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Общие документы\ЛАНДСАД 2020\1.БИЗНЕС ЛАНДСАД\! ПРАЙС-ЛИСТЫ ВЕСНА 2024\Розы\"/>
    </mc:Choice>
  </mc:AlternateContent>
  <xr:revisionPtr revIDLastSave="0" documentId="13_ncr:1_{B4DAC43F-2013-4F98-9A48-5D51E687387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АНДСАД" sheetId="1" r:id="rId1"/>
    <sheet name="Фото" sheetId="2" r:id="rId2"/>
  </sheets>
  <definedNames>
    <definedName name="_xlnm._FilterDatabase" localSheetId="0" hidden="1">ЛАНДСАД!$A$18:$M$864</definedName>
    <definedName name="_xlnm.Print_Titles" localSheetId="0">ЛАНДСАД!$18:$18</definedName>
    <definedName name="_xlnm.Print_Area" localSheetId="0">ЛАНДСАД!$A$1:$M$864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2" i="1" l="1"/>
  <c r="M559" i="1"/>
  <c r="M255" i="1"/>
  <c r="M371" i="1"/>
  <c r="M420" i="1"/>
  <c r="M759" i="1"/>
  <c r="M817" i="1"/>
  <c r="M782" i="1"/>
  <c r="M767" i="1"/>
  <c r="M757" i="1"/>
  <c r="M755" i="1"/>
  <c r="M145" i="1"/>
  <c r="M269" i="1"/>
  <c r="M523" i="1"/>
  <c r="M235" i="1"/>
  <c r="M230" i="1"/>
  <c r="M219" i="1"/>
  <c r="M212" i="1"/>
  <c r="M203" i="1"/>
  <c r="M179" i="1"/>
  <c r="M165" i="1"/>
  <c r="M344" i="1"/>
  <c r="M308" i="1"/>
  <c r="M315" i="1"/>
  <c r="M83" i="1"/>
  <c r="M36" i="1"/>
  <c r="M21" i="1"/>
  <c r="M151" i="1"/>
  <c r="K13" i="1"/>
  <c r="M181" i="1"/>
  <c r="M206" i="1"/>
  <c r="M337" i="1"/>
  <c r="M259" i="1"/>
  <c r="M589" i="1"/>
  <c r="M288" i="1"/>
  <c r="M295" i="1"/>
  <c r="M290" i="1"/>
  <c r="M264" i="1"/>
  <c r="M150" i="1"/>
  <c r="M126" i="1"/>
  <c r="M96" i="1"/>
  <c r="M76" i="1"/>
  <c r="M848" i="1"/>
  <c r="M822" i="1"/>
  <c r="M810" i="1"/>
  <c r="M796" i="1"/>
  <c r="M776" i="1"/>
  <c r="M744" i="1"/>
  <c r="M732" i="1"/>
  <c r="M575" i="1"/>
  <c r="M566" i="1"/>
  <c r="M536" i="1"/>
  <c r="M518" i="1"/>
  <c r="M473" i="1"/>
  <c r="M786" i="1"/>
  <c r="M92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7" i="1"/>
  <c r="M78" i="1"/>
  <c r="M79" i="1"/>
  <c r="M80" i="1"/>
  <c r="M81" i="1"/>
  <c r="M82" i="1"/>
  <c r="M84" i="1"/>
  <c r="M85" i="1"/>
  <c r="M86" i="1"/>
  <c r="M87" i="1"/>
  <c r="M88" i="1"/>
  <c r="M89" i="1"/>
  <c r="M90" i="1"/>
  <c r="M91" i="1"/>
  <c r="M93" i="1"/>
  <c r="M94" i="1"/>
  <c r="M95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7" i="1"/>
  <c r="M116" i="1"/>
  <c r="M118" i="1"/>
  <c r="M119" i="1"/>
  <c r="M120" i="1"/>
  <c r="M121" i="1"/>
  <c r="M122" i="1"/>
  <c r="M123" i="1"/>
  <c r="M124" i="1"/>
  <c r="M125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6" i="1"/>
  <c r="M147" i="1"/>
  <c r="M148" i="1"/>
  <c r="M149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80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4" i="1"/>
  <c r="M205" i="1"/>
  <c r="M207" i="1"/>
  <c r="M208" i="1"/>
  <c r="M209" i="1"/>
  <c r="M210" i="1"/>
  <c r="M211" i="1"/>
  <c r="M213" i="1"/>
  <c r="M214" i="1"/>
  <c r="M215" i="1"/>
  <c r="M216" i="1"/>
  <c r="M217" i="1"/>
  <c r="M218" i="1"/>
  <c r="M220" i="1"/>
  <c r="M221" i="1"/>
  <c r="M222" i="1"/>
  <c r="M223" i="1"/>
  <c r="M224" i="1"/>
  <c r="M225" i="1"/>
  <c r="M226" i="1"/>
  <c r="M227" i="1"/>
  <c r="M228" i="1"/>
  <c r="M229" i="1"/>
  <c r="M231" i="1"/>
  <c r="M232" i="1"/>
  <c r="M233" i="1"/>
  <c r="M234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6" i="1"/>
  <c r="M257" i="1"/>
  <c r="M258" i="1"/>
  <c r="M260" i="1"/>
  <c r="M261" i="1"/>
  <c r="M262" i="1"/>
  <c r="M263" i="1"/>
  <c r="M265" i="1"/>
  <c r="M266" i="1"/>
  <c r="M267" i="1"/>
  <c r="M268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9" i="1"/>
  <c r="M291" i="1"/>
  <c r="M292" i="1"/>
  <c r="M293" i="1"/>
  <c r="M294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9" i="1"/>
  <c r="M310" i="1"/>
  <c r="M311" i="1"/>
  <c r="M312" i="1"/>
  <c r="M313" i="1"/>
  <c r="M314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8" i="1"/>
  <c r="M339" i="1"/>
  <c r="M340" i="1"/>
  <c r="M341" i="1"/>
  <c r="M342" i="1"/>
  <c r="M343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3" i="1"/>
  <c r="M364" i="1"/>
  <c r="M365" i="1"/>
  <c r="M366" i="1"/>
  <c r="M367" i="1"/>
  <c r="M368" i="1"/>
  <c r="M369" i="1"/>
  <c r="M370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9" i="1"/>
  <c r="M520" i="1"/>
  <c r="M521" i="1"/>
  <c r="M522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60" i="1"/>
  <c r="M561" i="1"/>
  <c r="M562" i="1"/>
  <c r="M563" i="1"/>
  <c r="M564" i="1"/>
  <c r="M565" i="1"/>
  <c r="M567" i="1"/>
  <c r="M568" i="1"/>
  <c r="M569" i="1"/>
  <c r="M570" i="1"/>
  <c r="M571" i="1"/>
  <c r="M572" i="1"/>
  <c r="M573" i="1"/>
  <c r="M574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3" i="1"/>
  <c r="M734" i="1"/>
  <c r="M735" i="1"/>
  <c r="M736" i="1"/>
  <c r="M737" i="1"/>
  <c r="M738" i="1"/>
  <c r="M739" i="1"/>
  <c r="M740" i="1"/>
  <c r="M741" i="1"/>
  <c r="M742" i="1"/>
  <c r="M743" i="1"/>
  <c r="M745" i="1"/>
  <c r="M746" i="1"/>
  <c r="M747" i="1"/>
  <c r="M748" i="1"/>
  <c r="M749" i="1"/>
  <c r="M750" i="1"/>
  <c r="M751" i="1"/>
  <c r="M752" i="1"/>
  <c r="M753" i="1"/>
  <c r="M754" i="1"/>
  <c r="M756" i="1"/>
  <c r="M758" i="1"/>
  <c r="M760" i="1"/>
  <c r="M761" i="1"/>
  <c r="M762" i="1"/>
  <c r="M763" i="1"/>
  <c r="M764" i="1"/>
  <c r="M765" i="1"/>
  <c r="M766" i="1"/>
  <c r="M768" i="1"/>
  <c r="M769" i="1"/>
  <c r="M770" i="1"/>
  <c r="M771" i="1"/>
  <c r="M772" i="1"/>
  <c r="M773" i="1"/>
  <c r="M774" i="1"/>
  <c r="M775" i="1"/>
  <c r="M777" i="1"/>
  <c r="M778" i="1"/>
  <c r="M779" i="1"/>
  <c r="M780" i="1"/>
  <c r="M781" i="1"/>
  <c r="M801" i="1"/>
  <c r="M783" i="1"/>
  <c r="M784" i="1"/>
  <c r="M785" i="1"/>
  <c r="M787" i="1"/>
  <c r="M788" i="1"/>
  <c r="M789" i="1"/>
  <c r="M790" i="1"/>
  <c r="M791" i="1"/>
  <c r="M792" i="1"/>
  <c r="M793" i="1"/>
  <c r="M794" i="1"/>
  <c r="M795" i="1"/>
  <c r="M797" i="1"/>
  <c r="M798" i="1"/>
  <c r="M799" i="1"/>
  <c r="M800" i="1"/>
  <c r="M802" i="1"/>
  <c r="M803" i="1"/>
  <c r="M804" i="1"/>
  <c r="M805" i="1"/>
  <c r="M806" i="1"/>
  <c r="M807" i="1"/>
  <c r="M808" i="1"/>
  <c r="M809" i="1"/>
  <c r="M811" i="1"/>
  <c r="M812" i="1"/>
  <c r="M813" i="1"/>
  <c r="M814" i="1"/>
  <c r="M815" i="1"/>
  <c r="M816" i="1"/>
  <c r="M818" i="1"/>
  <c r="M819" i="1"/>
  <c r="M820" i="1"/>
  <c r="M821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19" i="1"/>
  <c r="K14" i="1" l="1"/>
  <c r="K15" i="1" s="1"/>
  <c r="K16" i="1" s="1"/>
</calcChain>
</file>

<file path=xl/sharedStrings.xml><?xml version="1.0" encoding="utf-8"?>
<sst xmlns="http://schemas.openxmlformats.org/spreadsheetml/2006/main" count="5925" uniqueCount="2510">
  <si>
    <t>https://www.landsad.ru/                                               opt@landsad.ru</t>
  </si>
  <si>
    <t xml:space="preserve">                          Пожалуйста, заполните нижеследующие данные о вас:</t>
  </si>
  <si>
    <t>Ф.И.О. / Название фирмы:</t>
  </si>
  <si>
    <t xml:space="preserve">Каждая связка маркируется этикеткой с названием сорта и отгружается в картонных коробках.  </t>
  </si>
  <si>
    <t>Контактное лицо:</t>
  </si>
  <si>
    <t>Контактный телефон:</t>
  </si>
  <si>
    <t>E-mail:</t>
  </si>
  <si>
    <t>Количество штук</t>
  </si>
  <si>
    <t>Доставка: Москва, МО и все регионы РФ . Стоимость доставки до ТК или по Москве или МО рассчитывается индивидуально.</t>
  </si>
  <si>
    <t>Сумма заказа без скидки</t>
  </si>
  <si>
    <t>Скидка</t>
  </si>
  <si>
    <t>ПОЖАЛУЙСТА, НЕ МЕНЯЙТЕ НИЧЕГО В ФАЙЛЕ, ЗАПОЛНЯЙТЕ ТОЛЬКО СТОЛБЕЦ Заказ,  шт. (кратно минимальному кол-ву на сорт)</t>
  </si>
  <si>
    <t xml:space="preserve">Итоговая сумма заказа </t>
  </si>
  <si>
    <t>№</t>
  </si>
  <si>
    <t>Тип</t>
  </si>
  <si>
    <t>Название по русски</t>
  </si>
  <si>
    <t>Оригинальное название</t>
  </si>
  <si>
    <t>Оригинатор</t>
  </si>
  <si>
    <t>Ссылка на фото и описание</t>
  </si>
  <si>
    <t>Категория</t>
  </si>
  <si>
    <t xml:space="preserve">Кратность заказа на сорт </t>
  </si>
  <si>
    <t>Цена за штуку</t>
  </si>
  <si>
    <t xml:space="preserve">Заказ,  шт. </t>
  </si>
  <si>
    <t>Английская</t>
  </si>
  <si>
    <t>А Шропшир Лэд</t>
  </si>
  <si>
    <t>A Shropshire Lad</t>
  </si>
  <si>
    <t>David Austin, Великобритания, 1997</t>
  </si>
  <si>
    <t>№1</t>
  </si>
  <si>
    <t>Абрахам Дэрби</t>
  </si>
  <si>
    <t xml:space="preserve">Abraham Darby  </t>
  </si>
  <si>
    <t>David Austin, Великобритания, 1985</t>
  </si>
  <si>
    <t>https://www.landsad.ru/rozi-anglijskie-kustovie.html/nid/15344</t>
  </si>
  <si>
    <t xml:space="preserve">Алан Титчмарш                                         </t>
  </si>
  <si>
    <t xml:space="preserve">Alan Titchmarsh </t>
  </si>
  <si>
    <t>David Austin, Великобритания, 2005</t>
  </si>
  <si>
    <t>https://www.landsad.ru/rozi-anglijskie-kustovie.html/nid/18855</t>
  </si>
  <si>
    <t>Анна Болейн</t>
  </si>
  <si>
    <t>Anne Boleyn</t>
  </si>
  <si>
    <t>David Austin, Великобритания, 1999</t>
  </si>
  <si>
    <t>https://www.landsad.ru/rozi-anglijskie-kustovie.html/nid/18857</t>
  </si>
  <si>
    <t xml:space="preserve">Вильям Шекспир 2000 </t>
  </si>
  <si>
    <t>William Shakespeare 2000</t>
  </si>
  <si>
    <t>David Austin, Великобритания, 1994</t>
  </si>
  <si>
    <t>Винчестер Кэсидрал</t>
  </si>
  <si>
    <t xml:space="preserve">Winchester Cathedral  </t>
  </si>
  <si>
    <t>David Austin, Великобритания, 1988</t>
  </si>
  <si>
    <t>https://www.landsad.ru/rozi-anglijskie-kustovie.html/nid/18860</t>
  </si>
  <si>
    <t>Гертруда Джекилл</t>
  </si>
  <si>
    <t>Gertrude Jekyll</t>
  </si>
  <si>
    <t>Глэмис Кэсл</t>
  </si>
  <si>
    <t xml:space="preserve">Glamis Castle </t>
  </si>
  <si>
    <t>David Austin, Великобритания, 1992</t>
  </si>
  <si>
    <t>https://www.landsad.ru/rozi-anglijskie-kustovie.html/nid/18861</t>
  </si>
  <si>
    <t>Голден Селебрэйшн</t>
  </si>
  <si>
    <t xml:space="preserve">Golden Celebration  </t>
  </si>
  <si>
    <t>David Austin, Великобритания, 1993</t>
  </si>
  <si>
    <t>https://www.landsad.ru/rozi-anglijskie-kustovie.html/nid/15360</t>
  </si>
  <si>
    <t>Грэйс</t>
  </si>
  <si>
    <t xml:space="preserve">Grace </t>
  </si>
  <si>
    <t>David Austin, Великобритания, 2001</t>
  </si>
  <si>
    <t>https://www.landsad.ru/rozi-anglijskie-kustovie.html/nid/18863</t>
  </si>
  <si>
    <t>Дарси Бассел</t>
  </si>
  <si>
    <t xml:space="preserve">Darcey Bussell  </t>
  </si>
  <si>
    <t>David Austin, Великобритания, 2006</t>
  </si>
  <si>
    <t>https://www.landsad.ru/rozi-anglijskie-kustovie.html/nid/18864</t>
  </si>
  <si>
    <t>Зе Алнвик Роуз</t>
  </si>
  <si>
    <t xml:space="preserve">The Alnwick Rose </t>
  </si>
  <si>
    <t>https://www.landsad.ru/rozi-anglijskie-kustovie.html/nid/18856</t>
  </si>
  <si>
    <t xml:space="preserve">Зе Пилгрим                           </t>
  </si>
  <si>
    <t xml:space="preserve">The Pilgrim  </t>
  </si>
  <si>
    <t>David Austin, Великобритания, 1991</t>
  </si>
  <si>
    <t>https://www.landsad.ru/rozi-anglijskie-kustovie.html/nid/18866</t>
  </si>
  <si>
    <t>Зе Принц</t>
  </si>
  <si>
    <t>The Prince</t>
  </si>
  <si>
    <t>David Austin, Великобритания, 1990</t>
  </si>
  <si>
    <t>Кейра</t>
  </si>
  <si>
    <t>Keira</t>
  </si>
  <si>
    <t>David Austin, Великобритания, 2012</t>
  </si>
  <si>
    <t xml:space="preserve">Клэр Роуз </t>
  </si>
  <si>
    <t xml:space="preserve">Claire Rose </t>
  </si>
  <si>
    <t>David Austin, Великобритания, 1986</t>
  </si>
  <si>
    <t>https://www.landsad.ru/rozi-anglijskie-kustovie.html/nid/18867</t>
  </si>
  <si>
    <t>Констанс</t>
  </si>
  <si>
    <t xml:space="preserve">Constance </t>
  </si>
  <si>
    <t>David Austin, Великобритания, 2014</t>
  </si>
  <si>
    <t>Кристофер Марлов</t>
  </si>
  <si>
    <t xml:space="preserve">Christopher Marlowe 
</t>
  </si>
  <si>
    <t>David Austin, Великобритания, 2002</t>
  </si>
  <si>
    <t>https://www.landsad.ru/rozi-anglijskie-kustovie.html/nid/18869</t>
  </si>
  <si>
    <t>Крокус Роуз</t>
  </si>
  <si>
    <t xml:space="preserve">Crocus Rose </t>
  </si>
  <si>
    <t>David Austin, Великобритания, 2000</t>
  </si>
  <si>
    <t>https://www.landsad.ru/rozi-anglijskie-kustovie.html/nid/15363</t>
  </si>
  <si>
    <t>Кэтрин Морли</t>
  </si>
  <si>
    <t xml:space="preserve">Kathryn Morley    
</t>
  </si>
  <si>
    <t>https://www.landsad.ru/rozi-anglijskie-kustovie.html/nid/18870</t>
  </si>
  <si>
    <t>Леди оф Меггинч</t>
  </si>
  <si>
    <t xml:space="preserve">Lady of Megginch 
</t>
  </si>
  <si>
    <t>https://www.landsad.ru/rozi-anglijskie-kustovie.html/nid/18871</t>
  </si>
  <si>
    <t>Леди оф Шалотт</t>
  </si>
  <si>
    <t>Lady of Shalott</t>
  </si>
  <si>
    <t>David Austin, Великобритания, 2009</t>
  </si>
  <si>
    <t>Леди Эмма Гамильтон</t>
  </si>
  <si>
    <t xml:space="preserve">Lady Emma Hamilton </t>
  </si>
  <si>
    <t>https://www.landsad.ru/rozi-anglijskie-kustovie.html/nid/18881</t>
  </si>
  <si>
    <t>Манстед Вуд</t>
  </si>
  <si>
    <t>Munstead Wood</t>
  </si>
  <si>
    <t>David Austin, Великобритания, 2007</t>
  </si>
  <si>
    <t>Патиенс</t>
  </si>
  <si>
    <t>Patience</t>
  </si>
  <si>
    <t>Пегасус</t>
  </si>
  <si>
    <t xml:space="preserve">Pegasus  
</t>
  </si>
  <si>
    <t>David Austin, Великобритания, 1995</t>
  </si>
  <si>
    <t>https://www.landsad.ru/rozi-anglijskie-kustovie.html/nid/18873</t>
  </si>
  <si>
    <t>Порт Санлайт</t>
  </si>
  <si>
    <t>Port Sunlight</t>
  </si>
  <si>
    <t>Принцесс Энн</t>
  </si>
  <si>
    <t xml:space="preserve">Princess Anne </t>
  </si>
  <si>
    <t>https://www.landsad.ru/rozi-anglijskie-kustovie.html/nid/18874</t>
  </si>
  <si>
    <t>Пьюрити</t>
  </si>
  <si>
    <t>Purity</t>
  </si>
  <si>
    <t>David Austin, Великобритания, 2016</t>
  </si>
  <si>
    <t>Пэт Остин</t>
  </si>
  <si>
    <t>Pat Austin</t>
  </si>
  <si>
    <t>Розалинд</t>
  </si>
  <si>
    <t>Rosalind</t>
  </si>
  <si>
    <t>Саммер Сонг</t>
  </si>
  <si>
    <t>Summer Song</t>
  </si>
  <si>
    <t xml:space="preserve">Софис Розе  </t>
  </si>
  <si>
    <t xml:space="preserve">Sophy’s Rose  
</t>
  </si>
  <si>
    <t>https://www.landsad.ru/rozi-anglijskie-kustovie.html/nid/18875</t>
  </si>
  <si>
    <t>Сэр Джон Беджуман</t>
  </si>
  <si>
    <t xml:space="preserve">Sir John Betjeman 
</t>
  </si>
  <si>
    <t>David Austin, Великобритания, 2008</t>
  </si>
  <si>
    <t>https://www.landsad.ru/rozi-anglijskie-kustovie.html/nid/18876</t>
  </si>
  <si>
    <t>Транквилити</t>
  </si>
  <si>
    <t>Tranquillity</t>
  </si>
  <si>
    <t>Тэсс оф зе д'Эрбервилль</t>
  </si>
  <si>
    <t xml:space="preserve">Tess of the d'Urbervilles  
</t>
  </si>
  <si>
    <t>David Austin, Великобритания, 1998</t>
  </si>
  <si>
    <t>https://www.landsad.ru/rozi-anglijskie-kustovie.html/nid/18878</t>
  </si>
  <si>
    <t>Уизли 2008</t>
  </si>
  <si>
    <t>Wisley 2008</t>
  </si>
  <si>
    <t xml:space="preserve">Фальстафф </t>
  </si>
  <si>
    <t xml:space="preserve">Falstaff  
</t>
  </si>
  <si>
    <t>https://www.landsad.ru/rozi-anglijskie-kustovie.html/nid/10221</t>
  </si>
  <si>
    <t>Канадская</t>
  </si>
  <si>
    <t>Квадра</t>
  </si>
  <si>
    <t>Quadra</t>
  </si>
  <si>
    <t>Ogilvie, Svejda, 1981</t>
  </si>
  <si>
    <t>Morden Blush</t>
  </si>
  <si>
    <t>Collicutt&amp;Marshall, 1988</t>
  </si>
  <si>
    <t xml:space="preserve">Тереза Багнет </t>
  </si>
  <si>
    <t>Therese Bugnet</t>
  </si>
  <si>
    <t>Bugnet, 1950</t>
  </si>
  <si>
    <t>Мускусный гибрид</t>
  </si>
  <si>
    <t>Гирлянд д’Амур</t>
  </si>
  <si>
    <t>Guirlande d'Amour</t>
  </si>
  <si>
    <t>Lens, Бельгия, 1993</t>
  </si>
  <si>
    <t xml:space="preserve">Жан Стэфен  </t>
  </si>
  <si>
    <t xml:space="preserve">Jean Stephenne 
</t>
  </si>
  <si>
    <t xml:space="preserve">Ann Velle Boudolf, Бельгия, 2006 </t>
  </si>
  <si>
    <t xml:space="preserve">Оми Освальд </t>
  </si>
  <si>
    <t xml:space="preserve">Omi Oswald  
</t>
  </si>
  <si>
    <t>Lens, Бельгия, 1988</t>
  </si>
  <si>
    <t>Lens, Бельгия, 1996</t>
  </si>
  <si>
    <t>Проспэрити</t>
  </si>
  <si>
    <t xml:space="preserve">Prosperity 
</t>
  </si>
  <si>
    <t>Pemberton Великобритания, 1917</t>
  </si>
  <si>
    <t>Пуччини</t>
  </si>
  <si>
    <t xml:space="preserve">Puccini 
</t>
  </si>
  <si>
    <t>Lens, Бельгия, 1984</t>
  </si>
  <si>
    <t xml:space="preserve">Робин Гуд </t>
  </si>
  <si>
    <t xml:space="preserve">Robin Hood  </t>
  </si>
  <si>
    <t xml:space="preserve">Hardwick Pemberton Великобритания, 1927 </t>
  </si>
  <si>
    <t xml:space="preserve">Сибелиус </t>
  </si>
  <si>
    <t xml:space="preserve">Sibelius
Sibelius 
</t>
  </si>
  <si>
    <t>Луис Одье</t>
  </si>
  <si>
    <t>Louise Odier (Madame de Stella)</t>
  </si>
  <si>
    <t>Margottin, 1851</t>
  </si>
  <si>
    <t>Плетистая (Климбер)</t>
  </si>
  <si>
    <t>Антик-89</t>
  </si>
  <si>
    <t>Antike 89</t>
  </si>
  <si>
    <t>W. Kordes, Германия, 1988</t>
  </si>
  <si>
    <t>Арлекин</t>
  </si>
  <si>
    <t>Harlekin</t>
  </si>
  <si>
    <t>W. Kordes, Германия, 1986</t>
  </si>
  <si>
    <t xml:space="preserve">Барок </t>
  </si>
  <si>
    <t xml:space="preserve">Barock 
</t>
  </si>
  <si>
    <t>Tantau, Германия, 1999</t>
  </si>
  <si>
    <t>Баяццо</t>
  </si>
  <si>
    <t>Bajazzo</t>
  </si>
  <si>
    <t>W. Kordes, Германия, 2001</t>
  </si>
  <si>
    <t>Бельканто</t>
  </si>
  <si>
    <t>Belkanto</t>
  </si>
  <si>
    <t>Werner Noack Германия, 2004</t>
  </si>
  <si>
    <t>Брауни</t>
  </si>
  <si>
    <t xml:space="preserve">GP Brownie 
</t>
  </si>
  <si>
    <t>Бьянвеню</t>
  </si>
  <si>
    <t xml:space="preserve">Bienvenue 
</t>
  </si>
  <si>
    <t>Delbard, Франция, 2011</t>
  </si>
  <si>
    <t>Плетистая (Старинная)</t>
  </si>
  <si>
    <t>Глуар де Дижон</t>
  </si>
  <si>
    <t xml:space="preserve">Gloire de Dijon (Old Glory, Glory John) 
</t>
  </si>
  <si>
    <t>Jacotot, Франция, 1850</t>
  </si>
  <si>
    <t>Грациоза</t>
  </si>
  <si>
    <t>Graciosa</t>
  </si>
  <si>
    <t>Ди Ди Бриджуотер</t>
  </si>
  <si>
    <t>Dee Dee Bridgewater</t>
  </si>
  <si>
    <t>Meilland, Франция, 2003</t>
  </si>
  <si>
    <t>Don Juan</t>
  </si>
  <si>
    <t>Дортмунд</t>
  </si>
  <si>
    <t>Dortmund</t>
  </si>
  <si>
    <t>W. Kordes, Германия, 1955</t>
  </si>
  <si>
    <t>Дрим Вивер</t>
  </si>
  <si>
    <t>Dream Weaver (JACpicl)</t>
  </si>
  <si>
    <t>Zary США, 1998</t>
  </si>
  <si>
    <t>http://www.rosebook.ru/roses/floribunda-cl/dream-weaver</t>
  </si>
  <si>
    <t xml:space="preserve">Зоммергольд </t>
  </si>
  <si>
    <t>Sommergold</t>
  </si>
  <si>
    <t>Noack Германия, 2012</t>
  </si>
  <si>
    <t>http://www.rosebook.ru/roses/large-flowered-climber/sommergold-/</t>
  </si>
  <si>
    <t>Компэшн</t>
  </si>
  <si>
    <t>Compassion</t>
  </si>
  <si>
    <t>Harkness, Великобритания, 1972</t>
  </si>
  <si>
    <t>http://www.rosebook.ru/roses/tea-hybricl/compassion</t>
  </si>
  <si>
    <t>Лагуна</t>
  </si>
  <si>
    <t>Laguna</t>
  </si>
  <si>
    <t>W. Kordes, Германия, 2004</t>
  </si>
  <si>
    <t>Леди Пенелопа</t>
  </si>
  <si>
    <t>Lady Penelope</t>
  </si>
  <si>
    <t>Christopher H. Warner, Англия, 1998</t>
  </si>
  <si>
    <t>http://www.rosebook.ru/roses/miniature-cl/ljedi-penelopa</t>
  </si>
  <si>
    <t>Лилиана</t>
  </si>
  <si>
    <t>Liliana</t>
  </si>
  <si>
    <t>http://www.rosebook.ru/roses/large-flowered-climber/liliana-/</t>
  </si>
  <si>
    <t>Маритим</t>
  </si>
  <si>
    <t>Maritim</t>
  </si>
  <si>
    <t>Evers Германия, 2007</t>
  </si>
  <si>
    <t>http://www.rosebook.ru/roses/large-flowered-climber/maritim/</t>
  </si>
  <si>
    <t>Мессир Дельбар</t>
  </si>
  <si>
    <t>Messire Delbard</t>
  </si>
  <si>
    <t>Delbard, Франция, 1975</t>
  </si>
  <si>
    <t>http://www.rosebook.ru/roses/tea-hybrid-cl/messire-delbard</t>
  </si>
  <si>
    <t>Моргенгрусс</t>
  </si>
  <si>
    <t>Morgengruss</t>
  </si>
  <si>
    <t>W. Kordes, Германия, 1962</t>
  </si>
  <si>
    <t>Найт Оул</t>
  </si>
  <si>
    <t>Night Owl</t>
  </si>
  <si>
    <t>http://www.rosebook.ru/roses/large-flowered-climber/night-owl</t>
  </si>
  <si>
    <t>Нахеглут</t>
  </si>
  <si>
    <t>Naheglut</t>
  </si>
  <si>
    <t>Olesen, Дания, 1997</t>
  </si>
  <si>
    <t>http://www.rosebook.ru/roses/floribunda/jazz</t>
  </si>
  <si>
    <t xml:space="preserve">Нью Даун </t>
  </si>
  <si>
    <t>New Dawn</t>
  </si>
  <si>
    <t>Somerset Rose Nursery США, 1930</t>
  </si>
  <si>
    <t>http://www.rosebook.ru/roses/wichurana-hybrid/new-dawn</t>
  </si>
  <si>
    <t>Папи Дельбар</t>
  </si>
  <si>
    <t>Papi Delbard</t>
  </si>
  <si>
    <t>Delbard, Франция, 1995</t>
  </si>
  <si>
    <t>http://www.rosebook.ru/roses/large-flowered-climber/papi-delbard</t>
  </si>
  <si>
    <t>Пёпл Сплэш (Ох Вау!)</t>
  </si>
  <si>
    <t>Purple Splash (Oh Wow!)</t>
  </si>
  <si>
    <t>http://www.rosebook.ru/roses/large-flowered-climber/purple-splash</t>
  </si>
  <si>
    <t>Полька</t>
  </si>
  <si>
    <t>Polka </t>
  </si>
  <si>
    <t>http://www.rosebook.ru/roses/large-floweredclimber/polka-91</t>
  </si>
  <si>
    <t>Плетистая (Шраб)</t>
  </si>
  <si>
    <t>Pierre de Ronsard</t>
  </si>
  <si>
    <t>Рамблинг Розе</t>
  </si>
  <si>
    <t>Rambling Rosie (HORcojasper)</t>
  </si>
  <si>
    <t>Colin P. Horner, Великобритания, 2001</t>
  </si>
  <si>
    <t>http://www.rosebook.ru/roses/large-flowered-climber/rambling-rosie</t>
  </si>
  <si>
    <t>Розарум  Ютерзен</t>
  </si>
  <si>
    <t xml:space="preserve">Rosarium Uetersen  
</t>
  </si>
  <si>
    <t>W. Kordes, Германия, 1977</t>
  </si>
  <si>
    <t>Салита</t>
  </si>
  <si>
    <t>Salita</t>
  </si>
  <si>
    <t>W. Kordes, Германия, 1987</t>
  </si>
  <si>
    <t>http://www.rosebook.ru/roses/large-flowered-climber/salita</t>
  </si>
  <si>
    <t>Симпати</t>
  </si>
  <si>
    <t>Sympathie</t>
  </si>
  <si>
    <t>W. Kordes, Германия, 1964</t>
  </si>
  <si>
    <t>http://www.rosebook.ru/roses/kordesii-hybrid/sympathie</t>
  </si>
  <si>
    <t>Солей Вертикаль</t>
  </si>
  <si>
    <t>Soleil Vertical</t>
  </si>
  <si>
    <t>Delbard, Франция, 2007</t>
  </si>
  <si>
    <t>http://www.rosebook.ru/roses/large-flowered-climber/soleil-vertical</t>
  </si>
  <si>
    <t>Сорбе Фрюит</t>
  </si>
  <si>
    <t xml:space="preserve">Sorbet Fruite  
</t>
  </si>
  <si>
    <t>Meilland, Франция, 2001</t>
  </si>
  <si>
    <t>http://www.rosebook.ru/roses/large-flowered-climber/sorbet-fruite</t>
  </si>
  <si>
    <t xml:space="preserve">Старлет Роуз Кармен </t>
  </si>
  <si>
    <t>Starlet®-Rose Carmen</t>
  </si>
  <si>
    <t>Tantau, Германия, 2013</t>
  </si>
  <si>
    <t>http://www.rosebook.ru/roses/miniature-cl/starlet-rose-carmen</t>
  </si>
  <si>
    <t>Плетистая (Рамблер)</t>
  </si>
  <si>
    <t>Супер Дороти</t>
  </si>
  <si>
    <t>Super Dorothy</t>
  </si>
  <si>
    <t>Hetzel, 1986</t>
  </si>
  <si>
    <t>http://www.rosebook.ru/roses/rambler/super-dorothy</t>
  </si>
  <si>
    <t>Цезарь</t>
  </si>
  <si>
    <t>Cesar (MEIsardan)</t>
  </si>
  <si>
    <t>Meilland, Франция, 1993</t>
  </si>
  <si>
    <t>http://www.rosebook.ru/roses/large-flowered-climber/cesar</t>
  </si>
  <si>
    <t>Шнивальцер</t>
  </si>
  <si>
    <t>Schneewalzer</t>
  </si>
  <si>
    <t>Tantau, Германия, 1987</t>
  </si>
  <si>
    <t>http://www.rosebook.ru/roses/large-flowered-climber/schneewalzer</t>
  </si>
  <si>
    <t>Шогун</t>
  </si>
  <si>
    <t>Shogun</t>
  </si>
  <si>
    <t>Tantau, Германия, 2000</t>
  </si>
  <si>
    <t>http://www.rosebook.ru/roses/large-flowered-climber/shogun</t>
  </si>
  <si>
    <t>Эльф</t>
  </si>
  <si>
    <t>Elfe</t>
  </si>
  <si>
    <t>Hans Jürgen Evers Германия, 2000</t>
  </si>
  <si>
    <t>http://www.rosebook.ru/roses/large-flowered-climber/elfe</t>
  </si>
  <si>
    <t>Полиантовая</t>
  </si>
  <si>
    <t>Вайт Морсдаг</t>
  </si>
  <si>
    <t>White Morsdag</t>
  </si>
  <si>
    <t>http://www.rosebook.ru/roses/polyantha/white-morsdag</t>
  </si>
  <si>
    <t>Зе Фейри</t>
  </si>
  <si>
    <t>The Fairy</t>
  </si>
  <si>
    <t>http://www.rosebook.ru/roses/polyantha/the-fairy</t>
  </si>
  <si>
    <t>Лавли Фейри</t>
  </si>
  <si>
    <t>Lovely Fairy</t>
  </si>
  <si>
    <t>Spek Нидерланды, 1990</t>
  </si>
  <si>
    <t>http://www.rosebook.ru/roses/polyantha/lovely-fairy</t>
  </si>
  <si>
    <t>Marjorie Fair</t>
  </si>
  <si>
    <t>Почвопокровная</t>
  </si>
  <si>
    <t>W. Kordes' Söhne Германия, 2013</t>
  </si>
  <si>
    <t>Гартнерфройде</t>
  </si>
  <si>
    <t>Gartnerfreude</t>
  </si>
  <si>
    <t>Kordes Германия, 1999</t>
  </si>
  <si>
    <t>http://www.rosebook.ru/roses/modern-shrub/gartnerfreude</t>
  </si>
  <si>
    <t>Романтическая (ч/г)</t>
  </si>
  <si>
    <t>Аугуста Луиза</t>
  </si>
  <si>
    <t xml:space="preserve">Augusta Luise 
</t>
  </si>
  <si>
    <t>Бель Романтика</t>
  </si>
  <si>
    <t xml:space="preserve">Belle Romantica (Alexandrine)                           </t>
  </si>
  <si>
    <t>Meilland, Франция, 2009</t>
  </si>
  <si>
    <t>http://www.rosebook.ru/roses/tea-hybrid/alexandrine</t>
  </si>
  <si>
    <t>Ботеро</t>
  </si>
  <si>
    <t xml:space="preserve">Botero  
</t>
  </si>
  <si>
    <t>Meilland International France, 1999</t>
  </si>
  <si>
    <t>http://www.rosebook.ru/roses/tea-hybrid/botero</t>
  </si>
  <si>
    <t>Мэри Энн</t>
  </si>
  <si>
    <t>Mary Ann</t>
  </si>
  <si>
    <t>Tantau, Германия, 2010</t>
  </si>
  <si>
    <t>http://www.rosebook.ru/roses/spray/mary-ann</t>
  </si>
  <si>
    <t>Спрей</t>
  </si>
  <si>
    <t>Арроу Фолиес</t>
  </si>
  <si>
    <t>Arrow Folies</t>
  </si>
  <si>
    <t>Zary; Keith W. США, 2002</t>
  </si>
  <si>
    <t>http://www.rosebook.ru/roses/spray/arrow-folies</t>
  </si>
  <si>
    <t>Леди Бомбастик</t>
  </si>
  <si>
    <t>Lady Bombastik</t>
  </si>
  <si>
    <t>https://www.rosesmol.com/product-page/rose-lady-bombastik</t>
  </si>
  <si>
    <t>Флорибунда</t>
  </si>
  <si>
    <t>Али Доратэ</t>
  </si>
  <si>
    <t>Ali Dorate</t>
  </si>
  <si>
    <t>Barni, Италия, 2009</t>
  </si>
  <si>
    <t>http://www.rosebook.ru/roses/floribunda/ali-dorate</t>
  </si>
  <si>
    <t>Аут оф Розенхайм</t>
  </si>
  <si>
    <t>Out of Rosenheim</t>
  </si>
  <si>
    <t>W. Kordes, Германия, 2010</t>
  </si>
  <si>
    <t>http://www.rosebook.ru/roses/floribunda/out-of-rosenheim</t>
  </si>
  <si>
    <t xml:space="preserve">Блю Фор Ю </t>
  </si>
  <si>
    <t xml:space="preserve">Blue for You
Blue for You 
</t>
  </si>
  <si>
    <t>Peter J. James Великобритания, 2006</t>
  </si>
  <si>
    <t>http://www.rosebook.ru/roses/floribunda/blue-for-you</t>
  </si>
  <si>
    <t>Бордюр Камайо</t>
  </si>
  <si>
    <t>Bordure Camaieu</t>
  </si>
  <si>
    <t>Delbard, Франция, 2001</t>
  </si>
  <si>
    <t>http://www.rosebook.ru/roses/floribunda/bordure-camaieu</t>
  </si>
  <si>
    <t>Ботичелли</t>
  </si>
  <si>
    <t>Botticelli</t>
  </si>
  <si>
    <t>http://www.rosebook.ru/roses/floribunda/botticelli/</t>
  </si>
  <si>
    <t>Гарден оф Роузес</t>
  </si>
  <si>
    <t>Garden of Roses</t>
  </si>
  <si>
    <t>W. Kordes, Германия, 2007</t>
  </si>
  <si>
    <t>http://www.rosebook.ru/roses/patio/garden-of-roses</t>
  </si>
  <si>
    <t>Гартеншпасс</t>
  </si>
  <si>
    <t>Gartenspass</t>
  </si>
  <si>
    <t>http://www.rosebook.ru/roses/floribunda/gartenspass-</t>
  </si>
  <si>
    <t>Гебрюдер Гримм</t>
  </si>
  <si>
    <t xml:space="preserve">Gebruder Grimm  
</t>
  </si>
  <si>
    <t>W. Kordes, Германия, 2002</t>
  </si>
  <si>
    <t>http://www.rosebook.ru/roses/floribunda/gebruder-grimm</t>
  </si>
  <si>
    <t>Генриетта Барнет</t>
  </si>
  <si>
    <t>Henrietta Barnett </t>
  </si>
  <si>
    <t>Harkness, Великобритания, 2007</t>
  </si>
  <si>
    <t>http://www.rosebook.ru/roses/tea-hybrid/henrietta-barnett</t>
  </si>
  <si>
    <t>Герцогиня Кристиана</t>
  </si>
  <si>
    <t>Herzogin Christiana</t>
  </si>
  <si>
    <t>W. Kordes, Германия, 2013</t>
  </si>
  <si>
    <t>http://www.rosebook.ru/roses/floribunda/herzogin-christiana-</t>
  </si>
  <si>
    <t>Джулия Чайлд</t>
  </si>
  <si>
    <t>Julia Child</t>
  </si>
  <si>
    <t>Carruth, США, 2004</t>
  </si>
  <si>
    <t>http://www.rosebook.ru/roses/floribunda/julia-child</t>
  </si>
  <si>
    <t xml:space="preserve">Дип Импрешн </t>
  </si>
  <si>
    <t>Deep Impression (Durell)</t>
  </si>
  <si>
    <t>Tantau, Германия, 2009</t>
  </si>
  <si>
    <t>Жан Кокто</t>
  </si>
  <si>
    <t>Jean Cocteau</t>
  </si>
  <si>
    <t>http://www.rosebook.ru/roses/floribunda/jean-cocteau-</t>
  </si>
  <si>
    <t>Жюбиле дю Прэнс де Монако</t>
  </si>
  <si>
    <t xml:space="preserve">Jubile du Prince de Monaco 
</t>
  </si>
  <si>
    <t>http://www.rosebook.ru/roses/floribunda/jubile-du-prince-de-monaco</t>
  </si>
  <si>
    <t>Зангерхаузер Юбиляумсрозе</t>
  </si>
  <si>
    <t xml:space="preserve">Sangerhauser Jubilaumsrose 
</t>
  </si>
  <si>
    <t>W. Kordes, Германия, 2003</t>
  </si>
  <si>
    <t>http://www.rosebook.ru/roses/floribunda/sangerhauser-jubilaumsrose</t>
  </si>
  <si>
    <t>Изи Даз Ит</t>
  </si>
  <si>
    <t>Easy Does It</t>
  </si>
  <si>
    <t>Harkness, Великобритания,  2010</t>
  </si>
  <si>
    <t>http://www.rosebook.ru/roses/floribunda/easy-does-it</t>
  </si>
  <si>
    <t>Кантри Гёрл</t>
  </si>
  <si>
    <t>Country Girl</t>
  </si>
  <si>
    <t>Tantau, Германия, 2014</t>
  </si>
  <si>
    <t>http://www.rosebook.ru/roses/floribunda/country-girl</t>
  </si>
  <si>
    <t>Квин оф Хартс</t>
  </si>
  <si>
    <t xml:space="preserve">Queen of Hearts                                        </t>
  </si>
  <si>
    <t>W. Kordes, Германия, 2008</t>
  </si>
  <si>
    <t>http://www.rosebook.ru/roses/floribunda/kvin-of-harts</t>
  </si>
  <si>
    <t>Кёр де Вандеэ</t>
  </si>
  <si>
    <t xml:space="preserve">Coeurs de Vendee 
</t>
  </si>
  <si>
    <t>Delbard, Франция, 2010</t>
  </si>
  <si>
    <t>http://www.rosebook.ru/roses/floribunda/coeurs-de-vendamp-233-e</t>
  </si>
  <si>
    <t>Кимоно</t>
  </si>
  <si>
    <t>Kimono</t>
  </si>
  <si>
    <t>http://www.rosebook.ru/roses/floribunda/kimono</t>
  </si>
  <si>
    <t xml:space="preserve">Комтесс дю Барри </t>
  </si>
  <si>
    <t xml:space="preserve">Comtesse Du Barry 
</t>
  </si>
  <si>
    <t>Verschuren Нидерланды, 1993</t>
  </si>
  <si>
    <t>http://www.rosebook.ru/roses/floribunda/golden-border</t>
  </si>
  <si>
    <t>Крим Абандэнс</t>
  </si>
  <si>
    <t>Cream Abundance</t>
  </si>
  <si>
    <t>Harkness, Великобритания,  1999</t>
  </si>
  <si>
    <t>http://www.rosebook.ru/roses/floribunda/cream-abundance</t>
  </si>
  <si>
    <t>Леонардо да Винчи</t>
  </si>
  <si>
    <t xml:space="preserve">Leonardo da Vinci </t>
  </si>
  <si>
    <t>http://www.rosebook.ru/roses/floribunda/leonardo-de-vinci/</t>
  </si>
  <si>
    <t>Лиола</t>
  </si>
  <si>
    <t>Barni, Италия, 2003</t>
  </si>
  <si>
    <t>http://www.rosebook.ru/roses/floribunda/liol224</t>
  </si>
  <si>
    <t>Лионз Роуз</t>
  </si>
  <si>
    <t>Lions Rose</t>
  </si>
  <si>
    <t>Kordes, 2002</t>
  </si>
  <si>
    <t>http://www.rosebook.ru/roses/floribunda/lions-rose</t>
  </si>
  <si>
    <t>Мидсаммер</t>
  </si>
  <si>
    <t>Midsummer</t>
  </si>
  <si>
    <t>http://www.rosebook.ru/roses/floribunda/midsummer</t>
  </si>
  <si>
    <t>Минерва</t>
  </si>
  <si>
    <t>Minerva</t>
  </si>
  <si>
    <t>Martin Vissers Бельгия, 2010</t>
  </si>
  <si>
    <t>http://www.rosebook.ru/roses/floribunda/minerva</t>
  </si>
  <si>
    <t>Мисс Файн</t>
  </si>
  <si>
    <t>Miss Fine</t>
  </si>
  <si>
    <t>Ann Velle Boudolf, Бельгия, 2011</t>
  </si>
  <si>
    <t>http://www.rosebook.ru/roses/floribunda/miss-fine</t>
  </si>
  <si>
    <t>Мишель Серро</t>
  </si>
  <si>
    <t>Michel Serrault</t>
  </si>
  <si>
    <t>Meilland, Франция, 2006</t>
  </si>
  <si>
    <t>http://www.rosebook.ru/roses/floribunda/michel-serrault</t>
  </si>
  <si>
    <t xml:space="preserve">Новалис </t>
  </si>
  <si>
    <t xml:space="preserve">Novalis 
</t>
  </si>
  <si>
    <t>http://www.rosebook.ru/roses/floribunda/novalis</t>
  </si>
  <si>
    <t>Озо</t>
  </si>
  <si>
    <t>Ozo</t>
  </si>
  <si>
    <t>Окки ди Фата</t>
  </si>
  <si>
    <t>Occhi di Fata</t>
  </si>
  <si>
    <t>Barni, Италия, 2004</t>
  </si>
  <si>
    <t>http://www.rosebook.ru/roses/floribunda/occhi-di-fata-</t>
  </si>
  <si>
    <t>Пастелла</t>
  </si>
  <si>
    <t>Pastella</t>
  </si>
  <si>
    <t>Tantau, Германия, 2004</t>
  </si>
  <si>
    <t>http://www.rosebook.ru/roses/floribunda/pastella/</t>
  </si>
  <si>
    <t>Патрик Пуавр д'Аврор (Никитская)</t>
  </si>
  <si>
    <t>Patrick Poivre d'Arvor</t>
  </si>
  <si>
    <t>http://www.rosebook.ru/roses/floribunda/patrick-pouvre-darvor</t>
  </si>
  <si>
    <t>Помпадур</t>
  </si>
  <si>
    <t>Pompadour</t>
  </si>
  <si>
    <t>Delbard, Франция, 2014</t>
  </si>
  <si>
    <t>http://www.rosebook.ru/roses/floribunda/pompadour-</t>
  </si>
  <si>
    <t>Помпонелла</t>
  </si>
  <si>
    <t xml:space="preserve">Pomponella 
</t>
  </si>
  <si>
    <t>W. Kordes, Германия, 2005</t>
  </si>
  <si>
    <t>http://www.rosebook.ru/roses/floribunda/pomponella</t>
  </si>
  <si>
    <t>Ред Леонардо да Винчи</t>
  </si>
  <si>
    <t xml:space="preserve">Red Leonardo da Vinci </t>
  </si>
  <si>
    <t>http://www.rosebook.ru/roses/floribunda/red-leonardo-da-vinci</t>
  </si>
  <si>
    <t>Роз де Катро Вант</t>
  </si>
  <si>
    <t>Rose des 4 Vents</t>
  </si>
  <si>
    <t>http://www.rosebook.ru/roses/tea-hybrid/rose-des-4-vents</t>
  </si>
  <si>
    <t>Роткапхен</t>
  </si>
  <si>
    <t>Rotkappchen</t>
  </si>
  <si>
    <t>http://www.rosebook.ru/roses/floribunda/rotkappchen</t>
  </si>
  <si>
    <t>Солеро</t>
  </si>
  <si>
    <t>Solero</t>
  </si>
  <si>
    <t>W. Kordes, Германия, 2009</t>
  </si>
  <si>
    <t>http://www.rosebook.ru/roses/floribunda/solero</t>
  </si>
  <si>
    <t>Соммерсонне</t>
  </si>
  <si>
    <t>Sommersonne</t>
  </si>
  <si>
    <t>http://www.rosebook.ru/roses/floribunda/sommersonne/</t>
  </si>
  <si>
    <t>Супер Трупер</t>
  </si>
  <si>
    <t>Super Trouper</t>
  </si>
  <si>
    <t>http://www.rosebook.ru/roses/floribunda/super-trouper</t>
  </si>
  <si>
    <t>Таманго</t>
  </si>
  <si>
    <t>Tamango</t>
  </si>
  <si>
    <t>http://www.rosebook.ru/roses/floribunda/tamango-</t>
  </si>
  <si>
    <t>Темпи Модерни</t>
  </si>
  <si>
    <t>Tempi Moderni</t>
  </si>
  <si>
    <t>Barni, Италия, 1996</t>
  </si>
  <si>
    <t>http://www.rosebook.ru/roses/floribunda/tempi-moderni</t>
  </si>
  <si>
    <t>Ханзештадт Росток</t>
  </si>
  <si>
    <t xml:space="preserve">Hansestadt Rostock  
</t>
  </si>
  <si>
    <t>Hans Jürgen Evers Германия, 2010</t>
  </si>
  <si>
    <t>http://www.rosebook.ru/roses/floribunda/hansestadt-rostock</t>
  </si>
  <si>
    <t>Штефани Баронин цу Гуттенберг</t>
  </si>
  <si>
    <t xml:space="preserve">Stephanie Baronin zu Guttenberg </t>
  </si>
  <si>
    <t>Tantau, Германия, 2011</t>
  </si>
  <si>
    <t>http://www.rosebook.ru/roses/floribunda/stephanie-baronin-zu-guttenberg</t>
  </si>
  <si>
    <t>Эмбер Куин</t>
  </si>
  <si>
    <t>Amber Queen</t>
  </si>
  <si>
    <t>Harkness, Великобритания, 1983</t>
  </si>
  <si>
    <t>http://www.rosebook.ru/roses/floribunda/amber-queen</t>
  </si>
  <si>
    <t>Югендлибэ</t>
  </si>
  <si>
    <t xml:space="preserve">Jugendliebe                                               </t>
  </si>
  <si>
    <t>http://www.rosebook.ru/roses/floribunda/jugendliebe</t>
  </si>
  <si>
    <t>Чайно-гибридная</t>
  </si>
  <si>
    <t>Акварель</t>
  </si>
  <si>
    <t>Aquarell</t>
  </si>
  <si>
    <t>http://www.rosebook.ru/roses/tea-hybrid/aquarell</t>
  </si>
  <si>
    <t>Аллилуйя</t>
  </si>
  <si>
    <t>Hallelujah</t>
  </si>
  <si>
    <t>Delbard, Франция, 1982</t>
  </si>
  <si>
    <t>Альянс</t>
  </si>
  <si>
    <t>Alliance</t>
  </si>
  <si>
    <t>Keisei Rose Nursery Япония, 2002</t>
  </si>
  <si>
    <t>http://www.rosebook.ru/roses/florists-rose/alliance/</t>
  </si>
  <si>
    <t>Анастасия</t>
  </si>
  <si>
    <t>Anastasia</t>
  </si>
  <si>
    <t>NIRP International Франция, 2001</t>
  </si>
  <si>
    <t>https://www.landsad.ru/rozi-chajnogibridnie.html/nid/15428</t>
  </si>
  <si>
    <t>Анжелика</t>
  </si>
  <si>
    <t>Angelique</t>
  </si>
  <si>
    <t>W. Kordes, Германия, 1980</t>
  </si>
  <si>
    <t xml:space="preserve">Афродита </t>
  </si>
  <si>
    <t>Aphrodite</t>
  </si>
  <si>
    <t>Tantau, Германия, 2006</t>
  </si>
  <si>
    <t>http://www.rosebook.ru/roses/tea-hybrid/aphrodite</t>
  </si>
  <si>
    <t>Ашрам</t>
  </si>
  <si>
    <t>Ashram</t>
  </si>
  <si>
    <t>Tantau, Германия, 1998</t>
  </si>
  <si>
    <t>http://www.rosebook.ru/roses/tea-hybrid/ashram</t>
  </si>
  <si>
    <t xml:space="preserve">Блэк Баккара </t>
  </si>
  <si>
    <t>Black Baccara</t>
  </si>
  <si>
    <t>Meilland, Франция, 2004</t>
  </si>
  <si>
    <t>Вальц Тайм</t>
  </si>
  <si>
    <t>Waltz Time</t>
  </si>
  <si>
    <t>Delbard, Франция, 1961</t>
  </si>
  <si>
    <t>http://www.rosebook.ru/roses/tea-hybrid/waltz-time</t>
  </si>
  <si>
    <t>Гарден Лемон Помпом</t>
  </si>
  <si>
    <t>Garden Lemon Pompom</t>
  </si>
  <si>
    <t>W. Kordes, Германия, 2011</t>
  </si>
  <si>
    <t>http://www.rosebook.ru/roses/florists-rose/lemon-pompom</t>
  </si>
  <si>
    <t>Госпель</t>
  </si>
  <si>
    <t>Gospel</t>
  </si>
  <si>
    <t>Evers (Tantau) Германия, 1997</t>
  </si>
  <si>
    <t>http://www.rosebook.ru/roses/tea-hybrid/gospel</t>
  </si>
  <si>
    <t>Графиня Диана</t>
  </si>
  <si>
    <t>W. Kordes, Германия, 2012</t>
  </si>
  <si>
    <t>http://www.rosebook.ru/roses/tea-hybrid/gramp-228-fin-diana</t>
  </si>
  <si>
    <t>Доминика</t>
  </si>
  <si>
    <t>Dominica</t>
  </si>
  <si>
    <t>Interplant, Нидерланды, 2008</t>
  </si>
  <si>
    <t>http://www.rosebook.ru/roses/tea-hybrid/dominica/</t>
  </si>
  <si>
    <t>Дуэт</t>
  </si>
  <si>
    <t>Duett</t>
  </si>
  <si>
    <t>W. Kordes, Германия, 2000</t>
  </si>
  <si>
    <t>Иоганн Вольфганг фон Гете</t>
  </si>
  <si>
    <t>Johann Wolfgang von Goethe</t>
  </si>
  <si>
    <t>Hans Jürgen Evers Германия, 2004</t>
  </si>
  <si>
    <t>http://www.rosebook.ru/roses/tea-hybrid/johann-wolfgang-von-goethe-rose</t>
  </si>
  <si>
    <t>Каппучино</t>
  </si>
  <si>
    <t xml:space="preserve">Cappucino </t>
  </si>
  <si>
    <t>Tantau, Германия, 2005</t>
  </si>
  <si>
    <t>http://www.rosebook.ru/roses/tea-hybrid/cappucino</t>
  </si>
  <si>
    <t>Капри</t>
  </si>
  <si>
    <t>Capri</t>
  </si>
  <si>
    <t>Christian Evers, Германия, 2014</t>
  </si>
  <si>
    <t>http://www.rosebook.ru/roses/tea-hybrid/capri</t>
  </si>
  <si>
    <t>Кингс Мак</t>
  </si>
  <si>
    <t>King's Macc</t>
  </si>
  <si>
    <t>http://www.rosebook.ru/roses/tea-hybrid/kings-macc/</t>
  </si>
  <si>
    <t>Клод Брассер</t>
  </si>
  <si>
    <t>Claude Brasseur</t>
  </si>
  <si>
    <t xml:space="preserve">Комтесса </t>
  </si>
  <si>
    <t xml:space="preserve">Comtessa 
</t>
  </si>
  <si>
    <t>http://www.rosebook.ru/roses/tea-hybrid/comtessa</t>
  </si>
  <si>
    <t>Кордес Юбилей</t>
  </si>
  <si>
    <t xml:space="preserve">Kordes Jubilee  </t>
  </si>
  <si>
    <t>http://www.rosebook.ru/roses/tea-hybrid/kordes-jubilee</t>
  </si>
  <si>
    <t xml:space="preserve">Кэндллайт </t>
  </si>
  <si>
    <t xml:space="preserve">Candlelight 
</t>
  </si>
  <si>
    <t>Tantau, Германия, 1994</t>
  </si>
  <si>
    <t>http://www.rosebook.ru/roses/tea-hybrid/candlelight</t>
  </si>
  <si>
    <t>Люксор</t>
  </si>
  <si>
    <t>Luxor</t>
  </si>
  <si>
    <t>http://www.rosebook.ru/roses/tea-hybrid/luxor</t>
  </si>
  <si>
    <t>Май Гёрл</t>
  </si>
  <si>
    <t>My Girl</t>
  </si>
  <si>
    <t>http://www.rosebook.ru/roses/tea-hybrid/my-girl</t>
  </si>
  <si>
    <t>Мами Блю</t>
  </si>
  <si>
    <t xml:space="preserve">Mamy Blue  </t>
  </si>
  <si>
    <t>Delbard, Франция, 1984</t>
  </si>
  <si>
    <t>http://www.rosebook.ru/roses/tea-hybrid/mamy-blue</t>
  </si>
  <si>
    <t>Муди Блю</t>
  </si>
  <si>
    <t>Moody Blue</t>
  </si>
  <si>
    <t>http://www.rosebook.ru/roses/tea-hybrid/moody-blue</t>
  </si>
  <si>
    <t xml:space="preserve">Наранга </t>
  </si>
  <si>
    <t xml:space="preserve">Naranga </t>
  </si>
  <si>
    <t>https://www.landsad.ru/rozi-chajnogibridnie.html/nid/15483</t>
  </si>
  <si>
    <t>Пестрая Фантазия</t>
  </si>
  <si>
    <t>Pestraja Fantazija</t>
  </si>
  <si>
    <t>К. И. Зыков 3. К. Клименко Украина, 1977</t>
  </si>
  <si>
    <t>http://www.rosebook.ru/roses/tea-hybrid/pestraja-fantazija</t>
  </si>
  <si>
    <t xml:space="preserve">Пиано </t>
  </si>
  <si>
    <t xml:space="preserve">Piano 
</t>
  </si>
  <si>
    <t>https://www.landsad.ru/rozi-chajnogibridnie.html/nid/16533</t>
  </si>
  <si>
    <t>Пинк Парадайз</t>
  </si>
  <si>
    <t>Pink Paradise</t>
  </si>
  <si>
    <t>http://www.rosebook.ru/roses/tea-hybrid/pink-paradise</t>
  </si>
  <si>
    <t>Пинк Пиано</t>
  </si>
  <si>
    <t>Pink Piano</t>
  </si>
  <si>
    <t>http://www.rosebook.ru/roses/tea-hybrid/pink-piano/</t>
  </si>
  <si>
    <t>Princess Aiko</t>
  </si>
  <si>
    <t>Пульман Ориент Экспресс</t>
  </si>
  <si>
    <t xml:space="preserve">Pullman Orient Express 
</t>
  </si>
  <si>
    <t>Twomey и Lim, 2001</t>
  </si>
  <si>
    <t>http://www.rosebook.ru/roses/tea-hybrid/pullman-orient-express</t>
  </si>
  <si>
    <t>Пьер Кардэн</t>
  </si>
  <si>
    <t>Pierre Cardin</t>
  </si>
  <si>
    <t>http://www.rosebook.ru/roses/tea-hybrid/pierre-cardin</t>
  </si>
  <si>
    <t>Рене Госсини</t>
  </si>
  <si>
    <t>Rene Goscinny</t>
  </si>
  <si>
    <t>Meilland, Франция, 2005</t>
  </si>
  <si>
    <t>http://www.rosebook.ru/roses/tea-hybrid/rene-goscinny</t>
  </si>
  <si>
    <t>Сатин</t>
  </si>
  <si>
    <t>Satin</t>
  </si>
  <si>
    <t>https://voodland.club/rozi/roza-chajno-gibridnaya-satin-satin2015-02-24-12-54-40</t>
  </si>
  <si>
    <t xml:space="preserve">Себастьян Кнейпп </t>
  </si>
  <si>
    <t>Sebastian Kneipp</t>
  </si>
  <si>
    <t>W. Kordes, Германия, 1997</t>
  </si>
  <si>
    <t>http://www.rosebook.ru/roses/tea-hybrid/sebastian-kneipp</t>
  </si>
  <si>
    <t>Сурир дю Хавр</t>
  </si>
  <si>
    <t>Sourire du Havre</t>
  </si>
  <si>
    <t>http://www.rosebook.ru/roses/tea-hybrid/sourire-du-havre</t>
  </si>
  <si>
    <t>Терракота</t>
  </si>
  <si>
    <t>Terracotta</t>
  </si>
  <si>
    <t>http://www.rosebook.ru/roses/florists-rose/terracotta-</t>
  </si>
  <si>
    <t>Тулуз Латрэк</t>
  </si>
  <si>
    <t>http://www.rosebook.ru/roses/tea-hybrid/toulouse-lautrec</t>
  </si>
  <si>
    <t>Уайт Охара</t>
  </si>
  <si>
    <t>White O'Hara</t>
  </si>
  <si>
    <t>http://www.rosebook.ru/roses/florists-rose/white-ohara/</t>
  </si>
  <si>
    <t>Фёрст Грэйт Вестерн</t>
  </si>
  <si>
    <t xml:space="preserve">First Great Western                       </t>
  </si>
  <si>
    <t>Orard, 2000, Франция</t>
  </si>
  <si>
    <t xml:space="preserve">Фиилинг </t>
  </si>
  <si>
    <t xml:space="preserve">Feeling  
</t>
  </si>
  <si>
    <t>Meilland, Франция, 2010</t>
  </si>
  <si>
    <t>http://www.rosebook.ru/roses/tea-hybrid/feeling-meisabeyla</t>
  </si>
  <si>
    <t>Франс Либр</t>
  </si>
  <si>
    <t>France Libre</t>
  </si>
  <si>
    <t>http://www.rosebook.ru/roses/tea-hybrid/france-libre</t>
  </si>
  <si>
    <t>Фредерик Мистраль</t>
  </si>
  <si>
    <t>Frederic Mistral</t>
  </si>
  <si>
    <t>http://www.rosebook.ru/roses/tea-hybrid/frederic-mistral</t>
  </si>
  <si>
    <t>Эль Торо (Торо де Фуэго)</t>
  </si>
  <si>
    <t>El Toro</t>
  </si>
  <si>
    <t>Hubert Wijnand Olij Нидерланды, 2003</t>
  </si>
  <si>
    <t>http://www.rosebook.ru/roses/florists-rose/el-toro-</t>
  </si>
  <si>
    <t>Эмма де Мейян</t>
  </si>
  <si>
    <t xml:space="preserve">Emma de Meilland 
</t>
  </si>
  <si>
    <t>Meilland, Франция, 1996</t>
  </si>
  <si>
    <t>https://www.landsad.ru/rozi-chajnogibridnie.html/nid/9143</t>
  </si>
  <si>
    <t>Этруска</t>
  </si>
  <si>
    <t>Etrusca</t>
  </si>
  <si>
    <t>Enrico Barni Италия, 2006</t>
  </si>
  <si>
    <t>http://www.rosebook.ru/roses/tea-hybrid/etrusca</t>
  </si>
  <si>
    <t>Эшли</t>
  </si>
  <si>
    <t>Ashley</t>
  </si>
  <si>
    <t>Christian Evers Германия, 2013</t>
  </si>
  <si>
    <t>http://www.rosebook.ru/roses/tea-hybrid/ashley</t>
  </si>
  <si>
    <t>Шраб (Modern Shrub Rose)</t>
  </si>
  <si>
    <t>Александра принцесса Люксембургская</t>
  </si>
  <si>
    <t>Alexandra - Princesse de Luxembourg</t>
  </si>
  <si>
    <t>http://www.rosebook.ru/roses/modern-shrub/alexandra-princesse-de-luxembourg-/</t>
  </si>
  <si>
    <t>Алиссар, Принцесса Финикийская</t>
  </si>
  <si>
    <t>Alissar Princess of Phoenicia</t>
  </si>
  <si>
    <t>http://www.rosebook.ru/roses/hulthemia-persica-hybrid/alissar-princess-of-phoenicia</t>
  </si>
  <si>
    <t>Амелия Ренессанс</t>
  </si>
  <si>
    <t>Amelia Renaissance</t>
  </si>
  <si>
    <t>http://www.rosebook.ru/roses/modern-shrub/amelia-renaissance</t>
  </si>
  <si>
    <t>Андре Тюрка</t>
  </si>
  <si>
    <t>Andre Turcat</t>
  </si>
  <si>
    <t>http://www.rosebook.ru/roses/modern-shrub/andre-turcat</t>
  </si>
  <si>
    <t>Анн-Софи Пик</t>
  </si>
  <si>
    <t>Anne-Sophie Pic</t>
  </si>
  <si>
    <t>http://www.rosebook.ru/roses/modern-shrub/anne-sophie-pic</t>
  </si>
  <si>
    <t>Артемис</t>
  </si>
  <si>
    <t>Artemis (Sweet child of mine)</t>
  </si>
  <si>
    <t>http://www.rosebook.ru/roses/modern-shrub/artemis/</t>
  </si>
  <si>
    <t xml:space="preserve">Астрид Графиня фон Харденберг </t>
  </si>
  <si>
    <t>Astrid Grafin von Hardenberg</t>
  </si>
  <si>
    <t>Hans Jürgen Evers Германия, 1997</t>
  </si>
  <si>
    <t>http://www.rosebook.ru/roses/modern-shrub/astrid-grafin-von-hardenberg</t>
  </si>
  <si>
    <t xml:space="preserve">Бельведер  </t>
  </si>
  <si>
    <t>Belvedere</t>
  </si>
  <si>
    <t>Tantau, Германия, 2001</t>
  </si>
  <si>
    <t>http://www.rosebook.ru/roses/Shrub/Belvedere</t>
  </si>
  <si>
    <t xml:space="preserve">Бисантенэр де Гийо </t>
  </si>
  <si>
    <t xml:space="preserve">Bicentenaire de Guillot 
       </t>
  </si>
  <si>
    <t>http://www.rosebook.ru/roses/modern-shrub/bicentenaire-de-guillot</t>
  </si>
  <si>
    <t>Бремер Штадтмузикантен</t>
  </si>
  <si>
    <t>Bremer Stadtmusikanten</t>
  </si>
  <si>
    <t>http://www.rosebook.ru/roses/modern-shrub/bremer-stadtmusikanten</t>
  </si>
  <si>
    <t>Бруно Пэрпуан</t>
  </si>
  <si>
    <t>Bruno Perpoint</t>
  </si>
  <si>
    <t>Massad Франция, 1998</t>
  </si>
  <si>
    <t>http://www.rosebook.ru/roses/modern-shrub/bruno-perpoint/</t>
  </si>
  <si>
    <t>Гита Ренессанс</t>
  </si>
  <si>
    <t>Ghita Renaissance</t>
  </si>
  <si>
    <t>http://www.rosebook.ru/roses/modern-shrub/ghita-renaissance</t>
  </si>
  <si>
    <t xml:space="preserve">Делия </t>
  </si>
  <si>
    <t xml:space="preserve">Delia </t>
  </si>
  <si>
    <t>http://www.rosebook.ru/roses/modern-shrub/delia/</t>
  </si>
  <si>
    <t>Дитэр Мюллер (Сер Эммануэль)</t>
  </si>
  <si>
    <t>Dieter Muller (Soeur Emmanuelle)</t>
  </si>
  <si>
    <t>Delbard, Франция, 2004</t>
  </si>
  <si>
    <t>http://www.rosebook.ru/roses/modern-shrub/dieter-muller</t>
  </si>
  <si>
    <t>Заида</t>
  </si>
  <si>
    <t>Zaide</t>
  </si>
  <si>
    <t>http://www.rosebook.ru/roses/modern-shrub/zaide</t>
  </si>
  <si>
    <t>Изабель Ренессанс</t>
  </si>
  <si>
    <t>Isabelle Renaissance</t>
  </si>
  <si>
    <t>Poulsen, Дания, 1998</t>
  </si>
  <si>
    <t>http://www.rosebook.ru/roses/modern-shrub/isabelle-renaissance/</t>
  </si>
  <si>
    <t xml:space="preserve">Карамелла </t>
  </si>
  <si>
    <t xml:space="preserve">Caramella 
</t>
  </si>
  <si>
    <t>http://www.rosebook.ru/roses/modern-shrub/caramella</t>
  </si>
  <si>
    <t>Колоссаль Мейян</t>
  </si>
  <si>
    <t>Colossal Meidiland</t>
  </si>
  <si>
    <t>http://www.rosebook.ru/roses/modern-shrub/colossal-meidiland</t>
  </si>
  <si>
    <t xml:space="preserve">Концерто 94                                    </t>
  </si>
  <si>
    <t>Concerto 94</t>
  </si>
  <si>
    <t>Meilland, Франция, 1994</t>
  </si>
  <si>
    <t>http://www.rosebook.ru/roses/modern-shrub/concerto-94</t>
  </si>
  <si>
    <t>Курфюрстин Софи</t>
  </si>
  <si>
    <t>Kurfurstin Sophie</t>
  </si>
  <si>
    <t>http://www.rosebook.ru/roses/modern-shrub/kurfurstin-sophie-</t>
  </si>
  <si>
    <t xml:space="preserve">Ла Вилла Котта </t>
  </si>
  <si>
    <t>La Villa Cotta</t>
  </si>
  <si>
    <t>http://www.rosebook.ru/roses/modern-shrub/la-villa-cotta-</t>
  </si>
  <si>
    <t>Лавли Мейян</t>
  </si>
  <si>
    <t>Lovely Meilland</t>
  </si>
  <si>
    <t>http://www.rosebook.ru/roses/modern-shrub/lovely-meilland</t>
  </si>
  <si>
    <t>Ларисса</t>
  </si>
  <si>
    <t>Larissa</t>
  </si>
  <si>
    <t>http://www.rosebook.ru/roses/modern-shrub/larissa</t>
  </si>
  <si>
    <t>Леа Туту</t>
  </si>
  <si>
    <t>Leah Tutu</t>
  </si>
  <si>
    <t>Colin P. Horner Великобритания, 2009</t>
  </si>
  <si>
    <t>http://www.rosebook.ru/roses/modern-shrub/leah-tutu</t>
  </si>
  <si>
    <t>Лихткёниген Лючия</t>
  </si>
  <si>
    <t>Lichtkonigin Lucia</t>
  </si>
  <si>
    <t>http://www.rosebook.ru/roses/modern-shrub/lichtkonigin-lucia</t>
  </si>
  <si>
    <t>Laurent Cabrol</t>
  </si>
  <si>
    <t>Massad Франция, 2009</t>
  </si>
  <si>
    <t>http://www.rosebook.ru/roses/modern-shrub/laurent-cabrol</t>
  </si>
  <si>
    <t>Ля Роз де Молинар</t>
  </si>
  <si>
    <t>La Rose de Molinard</t>
  </si>
  <si>
    <t>http://www.rosebook.ru/roses/modern-shrub/la-rose-de-molinard-/</t>
  </si>
  <si>
    <t>Мари Кюри</t>
  </si>
  <si>
    <t>Marie Curie</t>
  </si>
  <si>
    <t>http://www.rosebook.ru/roses/floribunda/marie-curie</t>
  </si>
  <si>
    <t>Марк-Антуан Шарпантье</t>
  </si>
  <si>
    <t>Marc-Antoine Charpentier</t>
  </si>
  <si>
    <t>Massad Франция, 2000</t>
  </si>
  <si>
    <t>http://www.rosebook.ru/roses/modern-shrub/marc-antoine-charpentier</t>
  </si>
  <si>
    <t>Мартин Гийо</t>
  </si>
  <si>
    <t>Martine Guillot</t>
  </si>
  <si>
    <t>Massad Франция, 1991</t>
  </si>
  <si>
    <t>http://www.rosebook.ru/roses/modern-shrub/martine-guillot</t>
  </si>
  <si>
    <t>Мейян Декор Арлекин</t>
  </si>
  <si>
    <t>Meilland Decor Arlequin</t>
  </si>
  <si>
    <t>Meilland, Франция, 1986</t>
  </si>
  <si>
    <t>http://www.rosebook.ru/roses/modern-shrub/decor-arlequin</t>
  </si>
  <si>
    <t>Морозовская (Лавли Пинк)</t>
  </si>
  <si>
    <t>Morozovskaya</t>
  </si>
  <si>
    <t>Meiland Франция, 2013</t>
  </si>
  <si>
    <t>http://www.rosebook.ru/roses/modern-shrub/morozovskaja/</t>
  </si>
  <si>
    <t>Надья Мейяндекор</t>
  </si>
  <si>
    <t>Nadia Meillandecor</t>
  </si>
  <si>
    <t>http://www.rosebook.ru/roses/modern-shrub/nadia-meillandecor</t>
  </si>
  <si>
    <t xml:space="preserve">Нельсон Монфорт </t>
  </si>
  <si>
    <t xml:space="preserve">Nelson Monfort 
</t>
  </si>
  <si>
    <t>http://www.rosebook.ru/roses/modern-shrub/nelson-monfort-/</t>
  </si>
  <si>
    <t>Нотр Дам дю Розэр</t>
  </si>
  <si>
    <t>Notre Dame du Rosaire</t>
  </si>
  <si>
    <t>http://www.rosebook.ru/roses/modern-shrub/notre-dame-du-rosaire</t>
  </si>
  <si>
    <t xml:space="preserve">Поль Бокюз </t>
  </si>
  <si>
    <t xml:space="preserve">Paul Bocuse  
</t>
  </si>
  <si>
    <t>Massad Франция, 1992</t>
  </si>
  <si>
    <t>http://www.rosebook.ru/roses/modern-shrub/paul-bocuse</t>
  </si>
  <si>
    <t>Прикс П.Ж. Редут</t>
  </si>
  <si>
    <t>Prix P.J. Redoute</t>
  </si>
  <si>
    <t>Massad Франция, 2010</t>
  </si>
  <si>
    <t>http://www.rosebook.ru/roses/modern-shrub/prix-p-j-redoute</t>
  </si>
  <si>
    <t>Рапсоди ин Блю</t>
  </si>
  <si>
    <t>Rhapsody in Blue</t>
  </si>
  <si>
    <t>http://www.rosebook.ru/roses/modern-shrub/rhapsody-in-blue</t>
  </si>
  <si>
    <t>Рен Саммю</t>
  </si>
  <si>
    <t>Reine Sammut</t>
  </si>
  <si>
    <t>http://www.rosebook.ru/roses/modern-shrub/reine-sammut-</t>
  </si>
  <si>
    <t>Роз де Систерсьен</t>
  </si>
  <si>
    <t>Rose des Cisterciens</t>
  </si>
  <si>
    <t>http://www.rosebook.ru/roses/modern-shrub/rose-des-cisterciens</t>
  </si>
  <si>
    <t>Розенштадт Фрайзинг</t>
  </si>
  <si>
    <t>Rosenstadt Freising</t>
  </si>
  <si>
    <t>http://www.rosebook.ru/roses/modern-shrub/rosenstadt-freising</t>
  </si>
  <si>
    <t>Рококо</t>
  </si>
  <si>
    <t>Rokoko</t>
  </si>
  <si>
    <t>http://www.rosebook.ru/roses/modern-shrub/rokoko</t>
  </si>
  <si>
    <t>Summer Memories</t>
  </si>
  <si>
    <t>http://www.rosebook.ru/roses/modern-shrub/summer-memories</t>
  </si>
  <si>
    <t>Сан Иде Жардин</t>
  </si>
  <si>
    <t>100 Idees Jardin</t>
  </si>
  <si>
    <t>Dr. Keith W. Zary США, 2005</t>
  </si>
  <si>
    <t>http://www.rosebook.ru/roses/modern-shrub/golden-zest</t>
  </si>
  <si>
    <t>Соня Рикель</t>
  </si>
  <si>
    <t xml:space="preserve">Sonia Rykiel 
</t>
  </si>
  <si>
    <t>Мassad Франция, 1995</t>
  </si>
  <si>
    <t>http://www.rosebook.ru/roses/modern-shrub/sonia-rykiel</t>
  </si>
  <si>
    <t>Соул</t>
  </si>
  <si>
    <t xml:space="preserve">Soul 
</t>
  </si>
  <si>
    <t>http://www.rosebook.ru/roses/modern-shrub/soul</t>
  </si>
  <si>
    <t>Телетон</t>
  </si>
  <si>
    <t>Telethon</t>
  </si>
  <si>
    <t>http://www.rosebook.ru/roses/tea-hybrid/telethon</t>
  </si>
  <si>
    <t>Фетцер Сэра Роз</t>
  </si>
  <si>
    <t>The Fetzer Syrah Rose</t>
  </si>
  <si>
    <t>Harkness, Великобритания, 1998</t>
  </si>
  <si>
    <t>http://www.rosebook.ru/roses/modern-shrub/the-fetzer-syrah-rose/</t>
  </si>
  <si>
    <t>Хеллоу</t>
  </si>
  <si>
    <t>Hello</t>
  </si>
  <si>
    <t>http://www.rosebook.ru/roses/modern-shrub/hello</t>
  </si>
  <si>
    <t>Шанталь Мерьё</t>
  </si>
  <si>
    <t>Chantal Merieux</t>
  </si>
  <si>
    <t>Massad Франция, 1999</t>
  </si>
  <si>
    <t>http://www.rosebook.ru/roses/modern-shrub/chantal-merieux</t>
  </si>
  <si>
    <t>Шарль де Нерво</t>
  </si>
  <si>
    <t xml:space="preserve">Charles de Nervaux  
</t>
  </si>
  <si>
    <t>Massad Франция, 2007</t>
  </si>
  <si>
    <t>http://www.rosebook.ru/roses/modern-shrub/charles-de-nervaux</t>
  </si>
  <si>
    <t>Элизабет Стюарт</t>
  </si>
  <si>
    <t>Elizabeth Stuart</t>
  </si>
  <si>
    <t>Massad Франция, 2003</t>
  </si>
  <si>
    <t>http://www.rosebook.ru/roses/modern-shrub/elizabeth-stuart</t>
  </si>
  <si>
    <t>Эмильен Гийо</t>
  </si>
  <si>
    <t>Emilien Guillot</t>
  </si>
  <si>
    <t>Massad Франция, 1997</t>
  </si>
  <si>
    <t>http://www.rosebook.ru/roses/modern-shrub/emilien-guillot</t>
  </si>
  <si>
    <t xml:space="preserve">Эрик Таберли   </t>
  </si>
  <si>
    <t xml:space="preserve">Eric Tabarly 
</t>
  </si>
  <si>
    <t>Meilland, Франция, 2002</t>
  </si>
  <si>
    <t>http://www.rosebook.ru/roses/modern-shrub/eric-tabarly</t>
  </si>
  <si>
    <t xml:space="preserve">Ютерзенс Розенкёнигин </t>
  </si>
  <si>
    <t>Uetersens Rosenkonigin</t>
  </si>
  <si>
    <t>http://www.rosebook.ru/roses/modern-shrub/uetersens-rosenkonigin</t>
  </si>
  <si>
    <t xml:space="preserve">Морден Блаш            </t>
  </si>
  <si>
    <t>Сезон поставки (укажите осень или весна):</t>
  </si>
  <si>
    <t>Liola</t>
  </si>
  <si>
    <t>Grafin Diana</t>
  </si>
  <si>
    <t>Императрис Фара</t>
  </si>
  <si>
    <t>Imperatrice Farah</t>
  </si>
  <si>
    <t>https://www.landsad.ru/rozi-chajnogibridnie.html/nid/15463</t>
  </si>
  <si>
    <t>Хайлендер</t>
  </si>
  <si>
    <t>Highlander</t>
  </si>
  <si>
    <t>https://www.landsad.ru/rozi-chajnogibridnie.html/nid/15524</t>
  </si>
  <si>
    <t>Мандарин</t>
  </si>
  <si>
    <t>Миниатюрная</t>
  </si>
  <si>
    <t>Mandarin</t>
  </si>
  <si>
    <t>Веддинг Пиано</t>
  </si>
  <si>
    <t>Wedding Piano</t>
  </si>
  <si>
    <t>http://www.rosebook.ru/roses/spray/wedding-piano-</t>
  </si>
  <si>
    <t>Мирабель</t>
  </si>
  <si>
    <t>Mirabel</t>
  </si>
  <si>
    <t>Interplant Нидерланды</t>
  </si>
  <si>
    <t>http://www.rosebook.ru/roses/spray/mirabel</t>
  </si>
  <si>
    <t>Романтик Пепита</t>
  </si>
  <si>
    <t>Свит Сара</t>
  </si>
  <si>
    <t>Уайт Лидия</t>
  </si>
  <si>
    <t>Romantic Pepita</t>
  </si>
  <si>
    <t>Sweet Sara</t>
  </si>
  <si>
    <t>White Lydia</t>
  </si>
  <si>
    <t>Fire Flash</t>
  </si>
  <si>
    <t>Германия , 2013</t>
  </si>
  <si>
    <t>http://www.rosebook.ru/roses/spray/romantic-pepita</t>
  </si>
  <si>
    <t>http://www.rosebook.ru/roses/spray/sweet-sara</t>
  </si>
  <si>
    <t>http://www.rosebook.ru/roses/spray/white-lydia/</t>
  </si>
  <si>
    <t>http://www.rosebook.ru/roses/spray/fire-flash</t>
  </si>
  <si>
    <t>Black Magic</t>
  </si>
  <si>
    <t>Tantau, Германия, 1997</t>
  </si>
  <si>
    <t>https://www.landsad.ru/rozi-chajnogibridnie.html/nid/15513</t>
  </si>
  <si>
    <t>Charles De Gaulle</t>
  </si>
  <si>
    <t>Шарль де Голь</t>
  </si>
  <si>
    <t>http://www.rosebook.ru/roses/tea-hybrid/charles-de-gaulle/</t>
  </si>
  <si>
    <t>Charming Piano</t>
  </si>
  <si>
    <t>http://www.rosebook.ru/roses/spray/charming-piano</t>
  </si>
  <si>
    <t>Tantau Германия, 2012</t>
  </si>
  <si>
    <t>Чарминг Пиано</t>
  </si>
  <si>
    <t>Файер Флэш</t>
  </si>
  <si>
    <t>Грандифлора</t>
  </si>
  <si>
    <t>Блю Иден</t>
  </si>
  <si>
    <t>Blue Eden</t>
  </si>
  <si>
    <t>Барон Жиро де Лен</t>
  </si>
  <si>
    <t>Baron Girod de L’Ain</t>
  </si>
  <si>
    <t>Каталина</t>
  </si>
  <si>
    <t>Catalina</t>
  </si>
  <si>
    <t>http://www.rosebook.ru/roses/spray/catalina/</t>
  </si>
  <si>
    <t>Карат</t>
  </si>
  <si>
    <t>Carat</t>
  </si>
  <si>
    <t>http://www.rosebook.ru/roses/g/carat</t>
  </si>
  <si>
    <t>Баронесс</t>
  </si>
  <si>
    <t>Baronesse</t>
  </si>
  <si>
    <t>http://www.rosebook.ru/roses/floribunda/baronesse</t>
  </si>
  <si>
    <t>Бриоза</t>
  </si>
  <si>
    <t>Briosa</t>
  </si>
  <si>
    <t>http://www.rosebook.ru/roses/floribunda/briosa-</t>
  </si>
  <si>
    <t>Дольче Вита1</t>
  </si>
  <si>
    <t>Dolce Vita1</t>
  </si>
  <si>
    <t>http://www.rosebook.ru/roses/floribunda/dolce-vita1</t>
  </si>
  <si>
    <t>Ливин Дэйлайтс</t>
  </si>
  <si>
    <t>Living Daylights</t>
  </si>
  <si>
    <t>http://www.rosebook.ru/roses/floribunda/living-daylights/</t>
  </si>
  <si>
    <t>Маржолен</t>
  </si>
  <si>
    <t>Marjolaine</t>
  </si>
  <si>
    <t>http://www.rosebook.ru/roses/floribunda/marjolaine-/</t>
  </si>
  <si>
    <t>Нёрс Трейси Дэвис</t>
  </si>
  <si>
    <t>Nurse Tracey Davies</t>
  </si>
  <si>
    <t>http://www.rosebook.ru/roses/floribunda/nurse-tracey-davies/</t>
  </si>
  <si>
    <t>Ротилия</t>
  </si>
  <si>
    <t>Rotilia</t>
  </si>
  <si>
    <t>http://www.rosebook.ru/roses/floribunda/rotilia</t>
  </si>
  <si>
    <t xml:space="preserve">Барбадос </t>
  </si>
  <si>
    <t>Barbados</t>
  </si>
  <si>
    <t>http://www.rosebook.ru/roses/spray/barbados</t>
  </si>
  <si>
    <t>Валентино</t>
  </si>
  <si>
    <t>Valentino</t>
  </si>
  <si>
    <t>http://www.rosebook.ru/roses/tea-hybrid/valentino/</t>
  </si>
  <si>
    <t>Голден Тауэр</t>
  </si>
  <si>
    <t>Golden Tower</t>
  </si>
  <si>
    <t>http://www.rosebook.ru/roses/tea-hybrid/golden-tower</t>
  </si>
  <si>
    <t>Кингс Прайд</t>
  </si>
  <si>
    <t>Kings Pride</t>
  </si>
  <si>
    <t>происхождение неизвестно</t>
  </si>
  <si>
    <t>http://www.rosebook.ru/roses/tea-hybrid/kings-pride</t>
  </si>
  <si>
    <t>Клер Оушен</t>
  </si>
  <si>
    <t>Clear Ocean</t>
  </si>
  <si>
    <t>Комтесс де Сегюр</t>
  </si>
  <si>
    <t>Comtesse de Segur</t>
  </si>
  <si>
    <t>http://www.rosebook.ru/roses/tea-hybrid/comtesse-de-segur</t>
  </si>
  <si>
    <t>Мачо +</t>
  </si>
  <si>
    <t>Macho+</t>
  </si>
  <si>
    <t>Черри Леди</t>
  </si>
  <si>
    <t>Cherry Lady </t>
  </si>
  <si>
    <t>http://www.rosebook.ru/roses/tea-hybrid/cherry-lady</t>
  </si>
  <si>
    <t>Матадор</t>
  </si>
  <si>
    <t>Matador</t>
  </si>
  <si>
    <t>http://www.rosebook.ru/roses/modern-shrub/matador</t>
  </si>
  <si>
    <t>Бель дю Сенёр</t>
  </si>
  <si>
    <t>Belle du Seigneur</t>
  </si>
  <si>
    <t>http://www.rosebook.ru/roses/tea-hybrid/belle-du-seigneur/</t>
  </si>
  <si>
    <t>Джейд</t>
  </si>
  <si>
    <t>Jade</t>
  </si>
  <si>
    <t>Richardier, 1998</t>
  </si>
  <si>
    <t>http://www.rosebook.ru/roses/tea-hybrid/jade/</t>
  </si>
  <si>
    <t>Latin Lady</t>
  </si>
  <si>
    <t>Латин Леди</t>
  </si>
  <si>
    <t>http://www.rosebook.ru/roses/florists-rose/latin-lady</t>
  </si>
  <si>
    <t>Салли Кейн</t>
  </si>
  <si>
    <t>Sally Kane</t>
  </si>
  <si>
    <t>http://www.rosebook.ru/roses/tea-hybrid/sally-kane</t>
  </si>
  <si>
    <t>Эвиге Пасси</t>
  </si>
  <si>
    <t>http://www.rosebook.ru/roses/floribunda/eeuwige-passie</t>
  </si>
  <si>
    <t>Eeuwige Passie</t>
  </si>
  <si>
    <t>Jana</t>
  </si>
  <si>
    <t>Яна</t>
  </si>
  <si>
    <t>http://www.rosebook.ru/roses/spray/jana-/</t>
  </si>
  <si>
    <t>Interplant, Нидерланды</t>
  </si>
  <si>
    <t>Шакира</t>
  </si>
  <si>
    <t>http://www.rosebook.ru/roses/florists-rose/shakira</t>
  </si>
  <si>
    <t>Meilland, Франция, 1975</t>
  </si>
  <si>
    <t>Meilland International, Франция</t>
  </si>
  <si>
    <t>Delbard, Франция, 1992</t>
  </si>
  <si>
    <t>Fryer, Великобритания, 2005</t>
  </si>
  <si>
    <t>Lex Voorn, Нидерланды, 2003</t>
  </si>
  <si>
    <t>De Ruiter Innovations BV, Нидерланды</t>
  </si>
  <si>
    <t>Delbard, Франция, 1994</t>
  </si>
  <si>
    <t>Hans Jürgen Evers, Германия, 2001</t>
  </si>
  <si>
    <t>Interplant, Нидерланды, 2006</t>
  </si>
  <si>
    <t>Martin Visser,s Бельгия, 2011</t>
  </si>
  <si>
    <t>Gareth Fryer, Великобритания, 2006</t>
  </si>
  <si>
    <t>Bernard Sauvageot, Франция, 2000</t>
  </si>
  <si>
    <t>Fryer, Великобритания, 2011</t>
  </si>
  <si>
    <t>Delbard, Франция, 2012</t>
  </si>
  <si>
    <t>Vittorio Barni, Италия, 1990</t>
  </si>
  <si>
    <t>Vittorio Barni, Италия, 2009</t>
  </si>
  <si>
    <t>Olij Rozen B.V., Нидерланды</t>
  </si>
  <si>
    <t>https://www.landsad.ru/rozi-anglijskie-kustovie.html/nid/15355</t>
  </si>
  <si>
    <t>https://www.landsad.ru/rozi-anglijskie-kustovie.html/nid/19127</t>
  </si>
  <si>
    <t>https://www.landsad.ru/rozi-anglijskie-kustovie.html/nid/19128</t>
  </si>
  <si>
    <t>https://www.landsad.ru/rozi-anglijskie-kustovie.html/nid/19129</t>
  </si>
  <si>
    <t>https://www.landsad.ru/rozi-anglijskie-kustovie.html/nid/19015</t>
  </si>
  <si>
    <t>https://www.landsad.ru/rozi-anglijskie-kustovie.html/nid/19130</t>
  </si>
  <si>
    <t>https://www.landsad.ru/rozi-anglijskie-kustovie.html/nid/19131</t>
  </si>
  <si>
    <t>https://www.landsad.ru/rozi-anglijskie-kustovie.html/nid/19132</t>
  </si>
  <si>
    <t>https://www.landsad.ru/rozi-anglijskie-kustovie.html/nid/19012</t>
  </si>
  <si>
    <t>https://www.landsad.ru/rozi-anglijskie-kustovie.html/nid/19134</t>
  </si>
  <si>
    <t>https://www.landsad.ru/rozi-anglijskie-kustovie.html/nid/19135</t>
  </si>
  <si>
    <t>https://www.landsad.ru/rozi-anglijskie-kustovie.html/nid/19136</t>
  </si>
  <si>
    <t>https://www.landsad.ru/rozi-anglijskie-kustovie.html/nid/19137</t>
  </si>
  <si>
    <t>https://www.landsad.ru/rozi-anglijskie-kustovie.html/nid/19139</t>
  </si>
  <si>
    <t>https://www.landsad.ru/rozy-kanadskie.html/nid/19124</t>
  </si>
  <si>
    <t>https://www.landsad.ru/rozy-kanadskie.html/nid/19109</t>
  </si>
  <si>
    <t>https://www.landsad.ru/rozy-kanadskie.html/nid/19114</t>
  </si>
  <si>
    <t>https://www.landsad.ru/rozy-muskusnye-gibridy.html/nid/15347</t>
  </si>
  <si>
    <t>https://www.landsad.ru/rozy-muskusnye-gibridy.html/nid/19017</t>
  </si>
  <si>
    <t>https://www.landsad.ru/rozy-muskusnye-gibridy.html/nid/19018</t>
  </si>
  <si>
    <t>https://www.landsad.ru/rozy-muskusnye-gibridy.html/nid/19020</t>
  </si>
  <si>
    <t>https://www.landsad.ru/rozy-muskusnye-gibridy.html/nid/19021</t>
  </si>
  <si>
    <t>https://www.landsad.ru/rozy-muskusnye-gibridy.html/nid/19022</t>
  </si>
  <si>
    <t>https://www.landsad.ru/rozy-muskusnye-gibridy.html/nid/19023</t>
  </si>
  <si>
    <t>Shakira</t>
  </si>
  <si>
    <t>Абракадабра</t>
  </si>
  <si>
    <t>Abracadabra</t>
  </si>
  <si>
    <t>Kordes Германия, 2002</t>
  </si>
  <si>
    <t>http://www.rosebook.ru/roses/florists-rose/abracadabra/</t>
  </si>
  <si>
    <t>Амнезия</t>
  </si>
  <si>
    <t>Amnesia</t>
  </si>
  <si>
    <t>http://www.rosebook.ru/roses/florists-rose/amnesia</t>
  </si>
  <si>
    <t>Баскобель</t>
  </si>
  <si>
    <t>Boscobel</t>
  </si>
  <si>
    <t>Вилдив</t>
  </si>
  <si>
    <t>Wildeve</t>
  </si>
  <si>
    <t>The Albrighton Rambler</t>
  </si>
  <si>
    <t>Зе Олбрайтон Рамблер</t>
  </si>
  <si>
    <t>Lichfield Angel</t>
  </si>
  <si>
    <t>Личфилд Энджел</t>
  </si>
  <si>
    <t>David Austin, Великобритания, 2013</t>
  </si>
  <si>
    <t>Aprikola</t>
  </si>
  <si>
    <t>Kordes, 2000</t>
  </si>
  <si>
    <t>http://www.rosebook.ru/roses/floribunda/aprikola</t>
  </si>
  <si>
    <t>Аскот</t>
  </si>
  <si>
    <t>Ascot</t>
  </si>
  <si>
    <t>http://www.rosebook.ru/roses/tea-hybrid/askot</t>
  </si>
  <si>
    <t xml:space="preserve">Большой театр </t>
  </si>
  <si>
    <t>Bolchoi</t>
  </si>
  <si>
    <t>https://www.landsad.ru/rozi-chajnogibridnie.html/nid/15436</t>
  </si>
  <si>
    <t>Aloha</t>
  </si>
  <si>
    <t>Алоха</t>
  </si>
  <si>
    <t>Kordes Германия, 2003</t>
  </si>
  <si>
    <t>Weisse Wolke</t>
  </si>
  <si>
    <t>Kordes Германия, 1993</t>
  </si>
  <si>
    <t>Вайсе Вольке</t>
  </si>
  <si>
    <t>Герман Шмидт</t>
  </si>
  <si>
    <t>Hermann Schmidt</t>
  </si>
  <si>
    <t>Karl Hetzel Германия, 1986</t>
  </si>
  <si>
    <t>Зе Принцесс Траст</t>
  </si>
  <si>
    <t>The Prince's Trust</t>
  </si>
  <si>
    <t>Harkness Великобритания, 2002</t>
  </si>
  <si>
    <t>http://www.rosebook.ru/roses/large-flowered-climber/baikal/</t>
  </si>
  <si>
    <t>Инес Састре</t>
  </si>
  <si>
    <t>Ines Sastre</t>
  </si>
  <si>
    <t>Mme Alfred Carriere</t>
  </si>
  <si>
    <t xml:space="preserve">Мадам Альфрэд Каррье </t>
  </si>
  <si>
    <t>http://www.rosebook.ru/roses/noisette/mme-alfred-carriere</t>
  </si>
  <si>
    <t>Apricot Sky</t>
  </si>
  <si>
    <t>Эприкот Скай</t>
  </si>
  <si>
    <t>Глория Дэй</t>
  </si>
  <si>
    <t>Gloria Dei</t>
  </si>
  <si>
    <t>Meilland, Франция, 1945</t>
  </si>
  <si>
    <t>https://www.landsad.ru/rozi-chajnogibridnie.html/nid/15446</t>
  </si>
  <si>
    <t>Дабл Делайт</t>
  </si>
  <si>
    <t>Double Delight</t>
  </si>
  <si>
    <t>https://www.landsad.ru/rozi-chajnogibridnie.html/nid/15451</t>
  </si>
  <si>
    <t>Александр Маккензи</t>
  </si>
  <si>
    <t>Alexander MacKenzie</t>
  </si>
  <si>
    <t>Svejda, 1985</t>
  </si>
  <si>
    <t>Бургунд 81</t>
  </si>
  <si>
    <t>Burgund 81</t>
  </si>
  <si>
    <t>Франция</t>
  </si>
  <si>
    <t>https://www.landsad.ru/rozi-chajnogibridnie.html/nid/15437</t>
  </si>
  <si>
    <t>Жарден де Багатель</t>
  </si>
  <si>
    <t xml:space="preserve">Jardins de Bagatelle 
</t>
  </si>
  <si>
    <t>Ингрид Бергман</t>
  </si>
  <si>
    <t>Ingrid Bergman</t>
  </si>
  <si>
    <t>http://www.rosebook.ru/roses/tea-hybrid/ingrid-bergman/</t>
  </si>
  <si>
    <t>Моника</t>
  </si>
  <si>
    <t>Ред Интуишн</t>
  </si>
  <si>
    <t>Red Intuition</t>
  </si>
  <si>
    <t>Delbard, Франция, 1999</t>
  </si>
  <si>
    <t>Роял Уильям</t>
  </si>
  <si>
    <t>Royal William</t>
  </si>
  <si>
    <t>http://www.rosebook.ru/roses/tea-hybrid/duftzauber-84/</t>
  </si>
  <si>
    <t>Черная Магия</t>
  </si>
  <si>
    <t>Черный Принц</t>
  </si>
  <si>
    <t>Black Prince</t>
  </si>
  <si>
    <t>William Paul, Великобритания, 1866</t>
  </si>
  <si>
    <t>https://www.landsad.ru/rozi-chajnogibridnie.html/nid/15515</t>
  </si>
  <si>
    <t>Вайс Портиа</t>
  </si>
  <si>
    <t xml:space="preserve">Wise Portia </t>
  </si>
  <si>
    <t>David Austin, Великобритания, 1982</t>
  </si>
  <si>
    <t>https://www.landsad.ru/rozi-anglijskie-kustovie.html/nid/18859</t>
  </si>
  <si>
    <t>Грехам Томас</t>
  </si>
  <si>
    <t xml:space="preserve">Graham Thomas  </t>
  </si>
  <si>
    <t>https://www.landsad.ru/rozi-anglijskie-kustovie.html/nid/18862</t>
  </si>
  <si>
    <t>Зе Веджвуд Роз</t>
  </si>
  <si>
    <t>The Wedgwood Rose</t>
  </si>
  <si>
    <t>https://www.landsad.ru/rozi-anglijskie-kustovie.html/nid/18882</t>
  </si>
  <si>
    <t>Мэри Роуз</t>
  </si>
  <si>
    <t xml:space="preserve">Mary Rose 
</t>
  </si>
  <si>
    <t>https://www.landsad.ru/rozi-anglijskie-kustovie.html/nid/18872</t>
  </si>
  <si>
    <t>Менатойя</t>
  </si>
  <si>
    <t>Metanoia (Menatoja)</t>
  </si>
  <si>
    <t>http://www.rosebook.ru/roses/large-flowered-climber/metanoia</t>
  </si>
  <si>
    <t>Наэма</t>
  </si>
  <si>
    <t>Nahema (DELeri)</t>
  </si>
  <si>
    <t>http://www.rosebook.ru/roses/large-flowered-climber/nahema</t>
  </si>
  <si>
    <t>Роз де Толбиак</t>
  </si>
  <si>
    <t>Rose de Tolbiac</t>
  </si>
  <si>
    <t>Алан Сушон</t>
  </si>
  <si>
    <t>Alain Souchon</t>
  </si>
  <si>
    <t>http://www.rosebook.ru/roses/tea-hybrid/alain-souchon</t>
  </si>
  <si>
    <t>Жан Жионо</t>
  </si>
  <si>
    <t xml:space="preserve">Jean Giono 
</t>
  </si>
  <si>
    <t>http://www.rosebook.ru/roses/tea-hybrid/jean-giono</t>
  </si>
  <si>
    <t>Микеланжело</t>
  </si>
  <si>
    <t>Michelangelo</t>
  </si>
  <si>
    <t>http://www.rosebook.ru/roses/tea-hybrid/michelangelo</t>
  </si>
  <si>
    <t xml:space="preserve">Мариятерезия </t>
  </si>
  <si>
    <t xml:space="preserve">Mariatheresia 
</t>
  </si>
  <si>
    <t>Tantau Германия, 2003</t>
  </si>
  <si>
    <t>http://www.rosebook.ru/roses/tea-hybrid/mariatheresia</t>
  </si>
  <si>
    <t>W. Kordes &amp; Sons, Германия, 2000</t>
  </si>
  <si>
    <t>Вестерланд</t>
  </si>
  <si>
    <t>http://www.rosebook.ru/roses/modern-shrub/westerland</t>
  </si>
  <si>
    <t>Смесь сортовая</t>
  </si>
  <si>
    <t>Смесь</t>
  </si>
  <si>
    <t>Mixed</t>
  </si>
  <si>
    <t>Monika</t>
  </si>
  <si>
    <t>David Austin, Великобритания, 2011</t>
  </si>
  <si>
    <t>Поставщик</t>
  </si>
  <si>
    <t>поставщик 1</t>
  </si>
  <si>
    <t>Априколла</t>
  </si>
  <si>
    <t>Керио</t>
  </si>
  <si>
    <t>Карт де Орт</t>
  </si>
  <si>
    <t>Кофе Брейк</t>
  </si>
  <si>
    <t>Латина</t>
  </si>
  <si>
    <t>Лимбо</t>
  </si>
  <si>
    <t xml:space="preserve">Лин Рено </t>
  </si>
  <si>
    <t>Маракеш</t>
  </si>
  <si>
    <t>Моцарт</t>
  </si>
  <si>
    <t>Милано</t>
  </si>
  <si>
    <t>Амулет</t>
  </si>
  <si>
    <t>Нью Имэджин</t>
  </si>
  <si>
    <t>Оушен Сонг</t>
  </si>
  <si>
    <t>Папа Джованни Паоло II</t>
  </si>
  <si>
    <t>Дэни Хан</t>
  </si>
  <si>
    <t>Мишель Бедросян</t>
  </si>
  <si>
    <t>Саммер Лодж</t>
  </si>
  <si>
    <t>Ютерзенер Клостеррозе</t>
  </si>
  <si>
    <t>Поль Рикар</t>
  </si>
  <si>
    <t>Леа Ренессанс</t>
  </si>
  <si>
    <t>Чайковский</t>
  </si>
  <si>
    <t>Хокус Покус</t>
  </si>
  <si>
    <t>Хай Меджик</t>
  </si>
  <si>
    <t>Чандос Бьюти</t>
  </si>
  <si>
    <t>Kerio</t>
  </si>
  <si>
    <t>Carte d'Or</t>
  </si>
  <si>
    <t>Claire Marshall</t>
  </si>
  <si>
    <t>Petit Trianon</t>
  </si>
  <si>
    <t>Regensberg</t>
  </si>
  <si>
    <t>Rosenfee</t>
  </si>
  <si>
    <t>Home &amp; Garden</t>
  </si>
  <si>
    <t>Cherry Girl</t>
  </si>
  <si>
    <t>Coffee Break</t>
  </si>
  <si>
    <t>Latina</t>
  </si>
  <si>
    <t>Limbo</t>
  </si>
  <si>
    <t>Line Renaud</t>
  </si>
  <si>
    <t>Marrakech</t>
  </si>
  <si>
    <t>Milano</t>
  </si>
  <si>
    <t>Amulett</t>
  </si>
  <si>
    <t>New Imagine</t>
  </si>
  <si>
    <t>Ocean Song</t>
  </si>
  <si>
    <t>Pape Jean Paul II</t>
  </si>
  <si>
    <t>Westerland</t>
  </si>
  <si>
    <t>Dany Hahn</t>
  </si>
  <si>
    <t>Michelle Bedrossian</t>
  </si>
  <si>
    <t>Summer Lodge</t>
  </si>
  <si>
    <t>Uetersener Klosterrose</t>
  </si>
  <si>
    <t>Paul Ricard</t>
  </si>
  <si>
    <t>Lea Renaissance</t>
  </si>
  <si>
    <t>Tchaikovski</t>
  </si>
  <si>
    <t>Hocus Pocus</t>
  </si>
  <si>
    <t>High Magic</t>
  </si>
  <si>
    <t>Chandos Beauty</t>
  </si>
  <si>
    <t>Нидерланды</t>
  </si>
  <si>
    <t>Harkness Англия, 2010</t>
  </si>
  <si>
    <t>Kordes, 2001</t>
  </si>
  <si>
    <t>Tantau Германия, 2008</t>
  </si>
  <si>
    <t>Lambert, 1937</t>
  </si>
  <si>
    <t>W. Kordes &amp; Sons Германия, 2001</t>
  </si>
  <si>
    <t>Pressman, Нидерланды</t>
  </si>
  <si>
    <t>http://www.rosebook.ru/roses/floribunda/carte-dor</t>
  </si>
  <si>
    <t>http://www.rosebook.ru/roses/floribunda/petit-trianon</t>
  </si>
  <si>
    <t>http://www.rosebook.ru/roses/floribunda/rosenfee</t>
  </si>
  <si>
    <t>http://www.rosebook.ru/roses/floribunda/home-garden</t>
  </si>
  <si>
    <t>http://www.rosebook.ru/roses/floribunda/cherry-girl-</t>
  </si>
  <si>
    <t>https://www.landsad.ru/rozi-chajnogibridnie.html/nid/15474</t>
  </si>
  <si>
    <t>http://www.rosebook.ru/roses/tea-hybrid/line-renaud</t>
  </si>
  <si>
    <t>http://www.rosebook.ru/roses/tea-hybrid/marrakech-/</t>
  </si>
  <si>
    <t>http://www.rosebook.ru/roses/floribunda/milano</t>
  </si>
  <si>
    <t>http://www.rosebook.ru/roses/floribunda/new-imagine</t>
  </si>
  <si>
    <t>http://www.rosebook.ru/roses/florists-rose/ocean-song-aka-boyfriend</t>
  </si>
  <si>
    <t>http://www.rosebook.ru/roses/tea-hybrid/pape-jean-paul-ii-</t>
  </si>
  <si>
    <t>http://www.rosebook.ru/roses/modern-shrub/dany-hahn</t>
  </si>
  <si>
    <t>http://www.rosebook.ru/roses/modern-shrub/michelle-bedrossian</t>
  </si>
  <si>
    <t>http://www.rosebook.ru/roses/modern-shrub/summer-lodge</t>
  </si>
  <si>
    <t>http://www.rosebook.ru/roses/large-flowered-climber/uetersener-klosterrose</t>
  </si>
  <si>
    <t>http://www.rosebook.ru/roses/tea-hybrid/paul-ricard</t>
  </si>
  <si>
    <t>http://www.rosebook.ru/roses/modern-shrub/lea-renaissance/</t>
  </si>
  <si>
    <t>http://www.rosebook.ru/roses/florists-rose/hocus-pocus</t>
  </si>
  <si>
    <t>http://www.rosebook.ru/roses/tea-hybrid/chandos-beauty</t>
  </si>
  <si>
    <t>Регенсберг</t>
  </si>
  <si>
    <t>Черри Гёрл</t>
  </si>
  <si>
    <t>Хоум энд Гарден</t>
  </si>
  <si>
    <t>Розенфи</t>
  </si>
  <si>
    <t>Клер Маршал</t>
  </si>
  <si>
    <t>Пти Трианон</t>
  </si>
  <si>
    <t>Mozart</t>
  </si>
  <si>
    <t>Септё де Айл</t>
  </si>
  <si>
    <t>Scepter'd Isle</t>
  </si>
  <si>
    <t>https://www.landsad.ru/rozi-anglijskie-kustovie.html/nid/19581</t>
  </si>
  <si>
    <t>Пьер де Ронсар</t>
  </si>
  <si>
    <t>Meilland, Франция 1987</t>
  </si>
  <si>
    <t>https://www.landsad.ru/rozy-romanticheskie.html/nid/15429</t>
  </si>
  <si>
    <t>Голубой Нил</t>
  </si>
  <si>
    <t>Nil Bleu</t>
  </si>
  <si>
    <t>https://www.landsad.ru/rozi-chajnogibridnie.html/nid/15449</t>
  </si>
  <si>
    <t>Ла Белла</t>
  </si>
  <si>
    <t>La Belle</t>
  </si>
  <si>
    <t>W. Kordes &amp; Sons, Германия, 2005</t>
  </si>
  <si>
    <t>https://www.landsad.ru/rozi-chajnogibridnie.html/nid/19583</t>
  </si>
  <si>
    <t>Пари д’ив Сэн Лоран</t>
  </si>
  <si>
    <t>Paris d’Yves Saint Laurent</t>
  </si>
  <si>
    <t>https://www.landsad.ru/rozi-chajnogibridnie.html/nid/19584</t>
  </si>
  <si>
    <t>Harkness, Великобритания, 1977</t>
  </si>
  <si>
    <t>Grafin Bettina</t>
  </si>
  <si>
    <t>Графиня Бетина</t>
  </si>
  <si>
    <t xml:space="preserve">Delbard, Франция,2007 </t>
  </si>
  <si>
    <t>http://www.rosebook.ru/roses/tea-hybrid/ma-normandie</t>
  </si>
  <si>
    <t>David Austin, Великобритания</t>
  </si>
  <si>
    <t>Beatrice</t>
  </si>
  <si>
    <t>Беатрис</t>
  </si>
  <si>
    <t>Биби Мейзон</t>
  </si>
  <si>
    <t>Сьюзен Уильямс - Эллис</t>
  </si>
  <si>
    <t xml:space="preserve">Susan Williams-Ellis
</t>
  </si>
  <si>
    <t>David Austin, Великобритания, 2010</t>
  </si>
  <si>
    <t>Янг Люсидас</t>
  </si>
  <si>
    <t>Young Lycidas</t>
  </si>
  <si>
    <t xml:space="preserve">Вариегата ди Болонья </t>
  </si>
  <si>
    <t>Variegata di Bologna</t>
  </si>
  <si>
    <t>Bonfiglioli, Италия, 1909</t>
  </si>
  <si>
    <t>Хани Дижон</t>
  </si>
  <si>
    <t>Sproul, США, 2005</t>
  </si>
  <si>
    <t>Honey Dijon</t>
  </si>
  <si>
    <t>Аляска</t>
  </si>
  <si>
    <t>Alaska</t>
  </si>
  <si>
    <t>Kordes Германия, 2005</t>
  </si>
  <si>
    <t>Вальзтайм Климбер</t>
  </si>
  <si>
    <t>Waltz Time Cl.</t>
  </si>
  <si>
    <t>Delbard, Франция</t>
  </si>
  <si>
    <t>Голден Гейт</t>
  </si>
  <si>
    <t>Golden Gate</t>
  </si>
  <si>
    <t>Эвейкенинг</t>
  </si>
  <si>
    <t>Awakening</t>
  </si>
  <si>
    <t>Blatna, 1935</t>
  </si>
  <si>
    <t>http://www.rosebook.ru/roses/large-flowered-climber/awakening</t>
  </si>
  <si>
    <t>Грин Айс</t>
  </si>
  <si>
    <t>Green Ice
Green Ice</t>
  </si>
  <si>
    <t>Sonnenkind</t>
  </si>
  <si>
    <t>Kordes, Германия, 1986</t>
  </si>
  <si>
    <t>http://www.rosebook.ru/roses/miniature/sonnenkind</t>
  </si>
  <si>
    <t>Зонненкинд</t>
  </si>
  <si>
    <t>Калибра Кордана</t>
  </si>
  <si>
    <t>Calibra Kordana</t>
  </si>
  <si>
    <t>W. Kordes &amp; Sons, Германия</t>
  </si>
  <si>
    <t>Оранж Джувель</t>
  </si>
  <si>
    <t>Orange Juwel</t>
  </si>
  <si>
    <t>Райзеншайн</t>
  </si>
  <si>
    <t>Rise ’n’ Shine</t>
  </si>
  <si>
    <t>Meilland, Франция, 2000</t>
  </si>
  <si>
    <t>Meilland, Франция, 1997</t>
  </si>
  <si>
    <t>Meilland, Франция, 1995</t>
  </si>
  <si>
    <t>Snow Meillandina</t>
  </si>
  <si>
    <t>Meilland, Франция, 1991</t>
  </si>
  <si>
    <t>Сноу Мейлландина</t>
  </si>
  <si>
    <t>Бэби Маскарад</t>
  </si>
  <si>
    <t>Baby Masquerade</t>
  </si>
  <si>
    <t>Tantau, Германия, 1955</t>
  </si>
  <si>
    <t>https://www.landsad.ru/rozi-miniatjurnie.html/nid/15353</t>
  </si>
  <si>
    <t>Эприкот Клементина</t>
  </si>
  <si>
    <t>Apricot Clementine</t>
  </si>
  <si>
    <t>Evers, Германия, 2001</t>
  </si>
  <si>
    <t>https://www.landsad.ru/rozi-miniatjurnie.html/nid/15381</t>
  </si>
  <si>
    <t>Момо</t>
  </si>
  <si>
    <t>Momo</t>
  </si>
  <si>
    <t>Noack, Германия, 1995</t>
  </si>
  <si>
    <t>http://www.rosebook.ru/roses/rambler/momo</t>
  </si>
  <si>
    <t>Donatella</t>
  </si>
  <si>
    <t>https://www.landsad.ru/rozi-chajnogibridnie.html/nid/15456</t>
  </si>
  <si>
    <t>Донателла</t>
  </si>
  <si>
    <t>Огюст Ренуар</t>
  </si>
  <si>
    <t>Auguste Renoir</t>
  </si>
  <si>
    <t>http://www.rosebook.ru/roses/tea-hybrid/auguste-renoir</t>
  </si>
  <si>
    <t>Toulouse-Lautrec</t>
  </si>
  <si>
    <t>Браун Шуга</t>
  </si>
  <si>
    <t>Brown Sugar</t>
  </si>
  <si>
    <t>Interplant Roses, Нидерланды</t>
  </si>
  <si>
    <t>http://www.rosebook.ru/roses/spray/brown-sugar</t>
  </si>
  <si>
    <t>Еллоу Евелин</t>
  </si>
  <si>
    <t>Yellow Eveline</t>
  </si>
  <si>
    <t>http://www.rosebook.ru/roses/spray/yellow-eveline</t>
  </si>
  <si>
    <t>Лидия</t>
  </si>
  <si>
    <t>Lydia</t>
  </si>
  <si>
    <t>Interplant Roses Нидерланды, 1990</t>
  </si>
  <si>
    <t>http://www.rosebook.ru/roses/spray/lydia</t>
  </si>
  <si>
    <t>Перпл Иришка</t>
  </si>
  <si>
    <t>Purple Irishka</t>
  </si>
  <si>
    <t>http://www.rosebook.ru/roses/floribunda/purple-irishka/</t>
  </si>
  <si>
    <t>Ай Эм Макмиллан</t>
  </si>
  <si>
    <t>I Am Macmillan</t>
  </si>
  <si>
    <t>Harkness, Великобритания, 2015</t>
  </si>
  <si>
    <t>http://www.rosebook.ru/roses/floribunda/i-am-macmillan</t>
  </si>
  <si>
    <t>W. Kordes, Германия, 1993</t>
  </si>
  <si>
    <t>Бордюр Мажента</t>
  </si>
  <si>
    <t>Bordure Magenta</t>
  </si>
  <si>
    <t>http://www.rosebook.ru/roses/floribunda/bordure-magenta</t>
  </si>
  <si>
    <t>Ди Зеенсверте</t>
  </si>
  <si>
    <t>W. Kordes, Германия, 2016</t>
  </si>
  <si>
    <t>Die Sehenswerte</t>
  </si>
  <si>
    <t>http://www.rosebook.ru/roses/floribunda/die-sehenswerte</t>
  </si>
  <si>
    <t>Ирен оф Денмарк</t>
  </si>
  <si>
    <t>Irene of Denmark</t>
  </si>
  <si>
    <t>Poulsen, Дания, 1948</t>
  </si>
  <si>
    <t>http://www.rosebook.ru/roses/floribunda/irene-av-denmark</t>
  </si>
  <si>
    <t>Неон</t>
  </si>
  <si>
    <t xml:space="preserve">Neon
</t>
  </si>
  <si>
    <t>http://www.rosebook.ru/roses/floribunda/neon</t>
  </si>
  <si>
    <t>Jardins de France</t>
  </si>
  <si>
    <t>Meilland, Франция, 1998</t>
  </si>
  <si>
    <t>Жардэн де Франс</t>
  </si>
  <si>
    <t>http://www.rosebook.ru/roses/floribunda/jardins-de-france</t>
  </si>
  <si>
    <t>Файер Кинг</t>
  </si>
  <si>
    <t>Fire King</t>
  </si>
  <si>
    <t>Alain Meilland, Франция, 1997</t>
  </si>
  <si>
    <t>http://www.rosebook.ru/roses/floribunda/fire-king</t>
  </si>
  <si>
    <t>Авант Гард</t>
  </si>
  <si>
    <t xml:space="preserve">Avant Garde </t>
  </si>
  <si>
    <t>Petrus Nicolaas Johannes Schreurs, Нидерланды</t>
  </si>
  <si>
    <t>http://www.rosebook.ru/roses/florists-rose/avant-garde</t>
  </si>
  <si>
    <t>Iceland</t>
  </si>
  <si>
    <t>https://www.landsad.ru/rozi-chajnogibridnie.html/nid/15350</t>
  </si>
  <si>
    <t>https://www.landsad.ru/rozi-chajnogibridnie.html/nid/16527</t>
  </si>
  <si>
    <t>Амарена</t>
  </si>
  <si>
    <t>Amarena</t>
  </si>
  <si>
    <t>Амбассадор</t>
  </si>
  <si>
    <t>http://www.rosebook.ru/roses/tea-hybrid/ambassador</t>
  </si>
  <si>
    <t>Meilland, Франция, 1979</t>
  </si>
  <si>
    <t>Ambassador</t>
  </si>
  <si>
    <t>Белый Шоколад</t>
  </si>
  <si>
    <t>White Chocolate</t>
  </si>
  <si>
    <t>Биг Перпл</t>
  </si>
  <si>
    <t>Big Purple</t>
  </si>
  <si>
    <t>Stephens, Новая Зеландия, 1985</t>
  </si>
  <si>
    <t>https://www.landsad.ru/rozi-chajnogibridnie.html/nid/15433</t>
  </si>
  <si>
    <t>Блю Кариоза</t>
  </si>
  <si>
    <t>Blue Curiosa</t>
  </si>
  <si>
    <t>Вальцетраум</t>
  </si>
  <si>
    <t>Walzertraum</t>
  </si>
  <si>
    <t>Evers, Германия, 2003</t>
  </si>
  <si>
    <t>http://www.rosebook.ru/roses/tea-hybrid/walzertraum</t>
  </si>
  <si>
    <t>Вариегата ди Барни</t>
  </si>
  <si>
    <t>Variegata di Barni</t>
  </si>
  <si>
    <t>Barni, Италия, 2005</t>
  </si>
  <si>
    <t>http://www.rosebook.ru/roses/tea-hybrid/variegata-di-barni</t>
  </si>
  <si>
    <t>Винтер Сан</t>
  </si>
  <si>
    <t>Winter Sun</t>
  </si>
  <si>
    <t>W. Kordes &amp; Sons, Германия, 2001</t>
  </si>
  <si>
    <t>http://www.rosebook.ru/roses/tea-hybrid/winter-sun</t>
  </si>
  <si>
    <t>Голден Медальон</t>
  </si>
  <si>
    <t>Golden Medallion</t>
  </si>
  <si>
    <t>http://www.rosebook.ru/roses/tea-hybrid/golden-medallion</t>
  </si>
  <si>
    <t>Голден Силк (Мелисса)</t>
  </si>
  <si>
    <t>Golden Silk (Melissa)</t>
  </si>
  <si>
    <t>NIRP /Bernard Sauvageot, Франция, 2000</t>
  </si>
  <si>
    <t>http://www.rosebook.ru/roses/tea-hybrid/m233-lissa-</t>
  </si>
  <si>
    <t>Гранд Амур</t>
  </si>
  <si>
    <t>Grande Amore</t>
  </si>
  <si>
    <t>Kordes, Германия, 2004</t>
  </si>
  <si>
    <t>http://www.rosebook.ru/roses/tea-hybrid/grande-amore/</t>
  </si>
  <si>
    <t>Грин Ай</t>
  </si>
  <si>
    <t>Green Eye</t>
  </si>
  <si>
    <t>Olij Rozen, Нидерланды, 2010</t>
  </si>
  <si>
    <t>http://www.rosebook.ru/roses/florists-rose/green-eye/</t>
  </si>
  <si>
    <t>Дип Перпл</t>
  </si>
  <si>
    <t>Deep Purple</t>
  </si>
  <si>
    <t>http://www.rosebook.ru/roses/tea-hybrid/deep-purple/</t>
  </si>
  <si>
    <t>Дольче Вита</t>
  </si>
  <si>
    <t>Dolce Vita</t>
  </si>
  <si>
    <t>https://www.landsad.ru/rozi-chajnogibridnie.html/nid/15455</t>
  </si>
  <si>
    <t>https://www.landsad.ru/rozi-chajnogibridnie.html/nid/15458</t>
  </si>
  <si>
    <t>Зоммердуфт</t>
  </si>
  <si>
    <t xml:space="preserve">Sommerduft </t>
  </si>
  <si>
    <t>Tantau, Германия, 1985</t>
  </si>
  <si>
    <t>http://www.rosebook.ru/roses/tea-hybrid/sommerduft/</t>
  </si>
  <si>
    <t>Идальго</t>
  </si>
  <si>
    <t>Hidalgo</t>
  </si>
  <si>
    <t>Йоки Доки</t>
  </si>
  <si>
    <t xml:space="preserve">Yokey Dokey </t>
  </si>
  <si>
    <t>Swim, США, 1999</t>
  </si>
  <si>
    <t>https://www.landsad.ru/rozi-chajnogibridnie.html/nid/15466</t>
  </si>
  <si>
    <t>Lovely Red</t>
  </si>
  <si>
    <t>Лавли Ред</t>
  </si>
  <si>
    <t>Meilland, Франция</t>
  </si>
  <si>
    <t>https://www.landsad.ru/rozi-chajnogibridnie.html/nid/15473</t>
  </si>
  <si>
    <t>https://www.landsad.ru/rozi-chajnogibridnie.html/nid/8993</t>
  </si>
  <si>
    <t>Кип Смайлинг</t>
  </si>
  <si>
    <t>Keep Smiling</t>
  </si>
  <si>
    <t>Fryer, Великобритания, 2004</t>
  </si>
  <si>
    <t>http://www.rosebook.ru/roses/tea-hybrid/keep-smiling</t>
  </si>
  <si>
    <t>Конфиденшинал</t>
  </si>
  <si>
    <t>Confidential</t>
  </si>
  <si>
    <t>Кумбия</t>
  </si>
  <si>
    <t>Cumbia</t>
  </si>
  <si>
    <t>Loves Me Tender</t>
  </si>
  <si>
    <t>Ловс Ми Тендэ</t>
  </si>
  <si>
    <t>Майтос</t>
  </si>
  <si>
    <t>Mythos</t>
  </si>
  <si>
    <t>http://www.rosebook.ru/roses/tea-hybrid/mythos</t>
  </si>
  <si>
    <t>Максим</t>
  </si>
  <si>
    <t>Maxim</t>
  </si>
  <si>
    <t>Tantau, Германия, 1993</t>
  </si>
  <si>
    <t>http://www.rosebook.ru/roses/tea-hybrid/maxim/</t>
  </si>
  <si>
    <t>Марина Марини</t>
  </si>
  <si>
    <t>Marina Marini</t>
  </si>
  <si>
    <t>Barni, Италия, 1992</t>
  </si>
  <si>
    <t>Мойрас Бридал Пинк</t>
  </si>
  <si>
    <t>Mayra's Bridal Pink</t>
  </si>
  <si>
    <t>Пионовидная</t>
  </si>
  <si>
    <t>Принцесс Айко</t>
  </si>
  <si>
    <t>Япония, 2017</t>
  </si>
  <si>
    <t>Мондиаль</t>
  </si>
  <si>
    <t>Mondiale</t>
  </si>
  <si>
    <t>http://www.rosebook.ru/roses/tea-hybrid/mondiale</t>
  </si>
  <si>
    <t>Маркенконигин</t>
  </si>
  <si>
    <t>Marchenkonigin</t>
  </si>
  <si>
    <t>http://www.rosebook.ru/roses/tea-hybrid/marchenkonigin</t>
  </si>
  <si>
    <t>Пинк О'Хара</t>
  </si>
  <si>
    <t>Pink O'Hara</t>
  </si>
  <si>
    <t>Великобритания</t>
  </si>
  <si>
    <t>Fryer, Великобритания, 2008</t>
  </si>
  <si>
    <t>Evers, Германия, 1985</t>
  </si>
  <si>
    <t>Поло</t>
  </si>
  <si>
    <t>Polo</t>
  </si>
  <si>
    <t>Ребелл</t>
  </si>
  <si>
    <t>Rebell</t>
  </si>
  <si>
    <t>Reimer Kordes, Германия, 1971</t>
  </si>
  <si>
    <t>http://www.rosebook.ru/roses/tea-hybrid/rebell/</t>
  </si>
  <si>
    <t>Ред Парис</t>
  </si>
  <si>
    <t>Red Paris</t>
  </si>
  <si>
    <t>Ред Саксесс</t>
  </si>
  <si>
    <t>Red Success</t>
  </si>
  <si>
    <t>http://www.rosebook.ru/roses/tea-hybrid/red-success</t>
  </si>
  <si>
    <t>Rock &amp; Roll</t>
  </si>
  <si>
    <t>Рок энд Ролл</t>
  </si>
  <si>
    <t>https://www.landsad.ru/rozi-grandiflora.html/nid/18883</t>
  </si>
  <si>
    <t>Сенатор Бурда</t>
  </si>
  <si>
    <t>Senator Burda</t>
  </si>
  <si>
    <t>Meilland, Франция, 1985</t>
  </si>
  <si>
    <t>http://www.rosebook.ru/roses/tea-hybrid/victor-hugo</t>
  </si>
  <si>
    <t>Skyline</t>
  </si>
  <si>
    <t>Скайлайн</t>
  </si>
  <si>
    <t>Hans Jürgen Evers, Германия, 1991</t>
  </si>
  <si>
    <t>http://www.rosebook.ru/roses/florists-rose/skyline</t>
  </si>
  <si>
    <t>Тахитиан Мун</t>
  </si>
  <si>
    <t>Tahitian Moon</t>
  </si>
  <si>
    <t>Lim, США, 2004</t>
  </si>
  <si>
    <t>http://www.rosebook.ru/roses/modern-shrub/tahitian-moon/</t>
  </si>
  <si>
    <t>Two Faces+</t>
  </si>
  <si>
    <t>Ту Фейсйс +</t>
  </si>
  <si>
    <t>Lex Voorn, Нидерланды, 2005</t>
  </si>
  <si>
    <t>http://www.rosebook.ru/roses/florists-rose/two-facesplus</t>
  </si>
  <si>
    <t>Фантазия Мондиаль</t>
  </si>
  <si>
    <t>Fantasia Mondiale</t>
  </si>
  <si>
    <t xml:space="preserve"> W. Kordes, Германия, 2007</t>
  </si>
  <si>
    <t>https://www.landsad.ru/rozi-chajnogibridnie.html/nid/15505</t>
  </si>
  <si>
    <t>Черри Бренди</t>
  </si>
  <si>
    <t>Cherry Brandy</t>
  </si>
  <si>
    <t>Evers (Tantau), Германия, 2004</t>
  </si>
  <si>
    <t>https://www.landsad.ru/rozi-chajnogibridnie.html/nid/15516</t>
  </si>
  <si>
    <t>Черри Лав</t>
  </si>
  <si>
    <t>Cherry Love</t>
  </si>
  <si>
    <t>Schreurs, Нидерланды</t>
  </si>
  <si>
    <t>http://www.rosebook.ru/roses/florists-rose/cherry-love/</t>
  </si>
  <si>
    <t>Шварц Мадонна</t>
  </si>
  <si>
    <t xml:space="preserve">Schwarze Madonna </t>
  </si>
  <si>
    <t>http://www.rosebook.ru/roses/tea-hybrid/schwarze-madonna</t>
  </si>
  <si>
    <t>Эдди Митчел</t>
  </si>
  <si>
    <t>Eddy Mitchell</t>
  </si>
  <si>
    <t>Meilland, Франция, 2008</t>
  </si>
  <si>
    <t>https://www.landsad.ru/rozi-chajnogibridnie.html/nid/15520</t>
  </si>
  <si>
    <t>Эли Семун</t>
  </si>
  <si>
    <t>Elie Semoun</t>
  </si>
  <si>
    <t>http://www.rosebook.ru/roses/tea-hybrid/elie-semoun/</t>
  </si>
  <si>
    <t>Paris</t>
  </si>
  <si>
    <t>Париж</t>
  </si>
  <si>
    <t>Takunori Kimura, Япония, 2013</t>
  </si>
  <si>
    <t>http://www.rosebook.ru/roses/modern-shrub/paris</t>
  </si>
  <si>
    <t>Michka</t>
  </si>
  <si>
    <t>Мишка</t>
  </si>
  <si>
    <t>http://www.rosebook.ru/roses/tea-hybrid-cl/michka</t>
  </si>
  <si>
    <t>Orard, Франция, 2006</t>
  </si>
  <si>
    <t>Френсис Блейз</t>
  </si>
  <si>
    <t>Francis Blaise</t>
  </si>
  <si>
    <t>http://www.rosebook.ru/roses/modern-shrub/francis-blaise</t>
  </si>
  <si>
    <t>Harkness,  Великобритания, 2009</t>
  </si>
  <si>
    <t>Анадья</t>
  </si>
  <si>
    <t>Anadia</t>
  </si>
  <si>
    <t>http://www.rosebook.ru/roses/modern-shrub/anadia</t>
  </si>
  <si>
    <t>Magic Meillandecor</t>
  </si>
  <si>
    <t>http://www.rosebook.ru/roses/modern-shrub/magic-meillandecor</t>
  </si>
  <si>
    <t>Руж Мейяндекор</t>
  </si>
  <si>
    <t>Rouge Meillandecor</t>
  </si>
  <si>
    <t>Meilland, Франция, 1989</t>
  </si>
  <si>
    <t>http://www.rosebook.ru/roses/modern-shrub/rouge-meillandecor</t>
  </si>
  <si>
    <t>Бонита Ренессанс</t>
  </si>
  <si>
    <t>Bonita Renaissance</t>
  </si>
  <si>
    <t>http://www.rosebook.ru/roses/modern-shrub/bonita-renaissance</t>
  </si>
  <si>
    <t>Olesen, Дания, 2002</t>
  </si>
  <si>
    <t>Guillot, France, 2013</t>
  </si>
  <si>
    <t>Olesen, Дания, 2004</t>
  </si>
  <si>
    <t>Хелена Ренессанс</t>
  </si>
  <si>
    <t>Helena Renaissance</t>
  </si>
  <si>
    <t>Olesen, Дания, 1998</t>
  </si>
  <si>
    <t>http://www.rosebook.ru/roses/modern-shrub/helena-renaissance</t>
  </si>
  <si>
    <t>Микеланджело</t>
  </si>
  <si>
    <t>Meiland, Франция, 1997</t>
  </si>
  <si>
    <t>Blanc Meillandecor</t>
  </si>
  <si>
    <t>Бланк Мейяндекор
Источник: https://pocvetam.ru/sadovye-tsvety/rozy/blank-mejandekor.html</t>
  </si>
  <si>
    <t>Handel</t>
  </si>
  <si>
    <t>Хендель</t>
  </si>
  <si>
    <t>http://www.rosebook.ru/roses/large-flowered-climber/handel</t>
  </si>
  <si>
    <t>Dorothy Perkins</t>
  </si>
  <si>
    <t>Дороти Перкинс</t>
  </si>
  <si>
    <t>Jackson&amp;Perkins, США, 1901</t>
  </si>
  <si>
    <t>https://www.landsad.ru/rozi-pletistie.html/nid/15393</t>
  </si>
  <si>
    <t>Казино</t>
  </si>
  <si>
    <t>Casino</t>
  </si>
  <si>
    <t>https://www.landsad.ru/rozi-pletistie.html/nid/15394</t>
  </si>
  <si>
    <t>Schneewittchen</t>
  </si>
  <si>
    <t>Шнеевитхен</t>
  </si>
  <si>
    <t>W. Kordes, Германия, 1958</t>
  </si>
  <si>
    <t>Мадам Плантье</t>
  </si>
  <si>
    <t>Mme Plantier</t>
  </si>
  <si>
    <t>Plantier, Франция, 1835</t>
  </si>
  <si>
    <t>http://www.rosebook.ru/roses/noisette/mme-plantier</t>
  </si>
  <si>
    <t>Samuel Darragh McGredy IV, Новая Зеландия, 1988</t>
  </si>
  <si>
    <t>https://www.landsad.ru/rozi-pletistie.html/nid/15395</t>
  </si>
  <si>
    <t>Рамблинг Ред</t>
  </si>
  <si>
    <t>Rambling Red</t>
  </si>
  <si>
    <t>William J. Radler, США, 2001</t>
  </si>
  <si>
    <t>http://www.rosebook.ru/roses/large-flowered-climber/ramblin-red/</t>
  </si>
  <si>
    <t>Ред Фейри</t>
  </si>
  <si>
    <t>Ralph S. Moore, США, 1995</t>
  </si>
  <si>
    <t>Red Fairy</t>
  </si>
  <si>
    <t>https://www.landsad.ru/rozi-pochvopokrovnie.html/nid/15383</t>
  </si>
  <si>
    <t>Сноу Балет</t>
  </si>
  <si>
    <t xml:space="preserve">Snow Ballet
</t>
  </si>
  <si>
    <t>https://www.landsad.ru/rozi-shrabi.html/nid/15384</t>
  </si>
  <si>
    <t>Фейри</t>
  </si>
  <si>
    <t>Bentall, Великобритания, 1932</t>
  </si>
  <si>
    <t>https://www.landsad.ru/rozy-poliantovye.html/nid/16045</t>
  </si>
  <si>
    <t>Фейри Данс</t>
  </si>
  <si>
    <t>Harkness, Великобритания, 1980</t>
  </si>
  <si>
    <t>Fairy Dance</t>
  </si>
  <si>
    <t>https://www.landsad.ru/rozy-poliantovye.html/nid/15385</t>
  </si>
  <si>
    <t>Fairy Changeling</t>
  </si>
  <si>
    <t>Harkness, Великобритания, 1979</t>
  </si>
  <si>
    <t>Фейри Чейнжелинг</t>
  </si>
  <si>
    <t>https://www.landsad.ru/rozy-poliantovye.html/nid/16046</t>
  </si>
  <si>
    <t>Джуд зе Обскур</t>
  </si>
  <si>
    <t>Jude the Obscure</t>
  </si>
  <si>
    <t>Meilland, Франция, 1948</t>
  </si>
  <si>
    <t>Alain</t>
  </si>
  <si>
    <t>http://www.rosebook.ru/roses/floribunda/alain</t>
  </si>
  <si>
    <t>Анни Дюпрей</t>
  </si>
  <si>
    <t xml:space="preserve">Anny Duperey
</t>
  </si>
  <si>
    <t>https://www.landsad.ru/rozi-shrabi.html/nid/15356</t>
  </si>
  <si>
    <t>Аспирин роз</t>
  </si>
  <si>
    <t>Aspirin Rose</t>
  </si>
  <si>
    <t>https://www.landsad.ru/rozi-floribunda.html/nid/15402</t>
  </si>
  <si>
    <t>Баллерина</t>
  </si>
  <si>
    <t>Ballerina</t>
  </si>
  <si>
    <t>https://www.landsad.ru/rozy-muskusnye-gibridy.html/nid/15348</t>
  </si>
  <si>
    <t>https://www.landsad.ru/rozi-floribunda.html/nid/15409</t>
  </si>
  <si>
    <t>Космос</t>
  </si>
  <si>
    <t>Kosmos</t>
  </si>
  <si>
    <t>W. Kordes, Германия, 2006</t>
  </si>
  <si>
    <t>https://www.landsad.ru/rozi-floribunda.html/nid/9179</t>
  </si>
  <si>
    <t>Оранж Сенсейшен</t>
  </si>
  <si>
    <t>Orange Sensation</t>
  </si>
  <si>
    <t>De Ruiter Innovations BV, Нидерланды, 1961</t>
  </si>
  <si>
    <t>https://www.landsad.ru/rozi-floribunda.html/nid/9194</t>
  </si>
  <si>
    <t>Niccolo Paganini</t>
  </si>
  <si>
    <t>Никколо Паганини</t>
  </si>
  <si>
    <t>http://www.rosebook.ru/roses/floribunda/niccolo-paganini</t>
  </si>
  <si>
    <t>Pretty Woman</t>
  </si>
  <si>
    <t>Претти Вумен</t>
  </si>
  <si>
    <t>Ferrer; Matilde, Испания, 1998</t>
  </si>
  <si>
    <t>https://www.landsad.ru/rozi-floribunda.html/nid/15417</t>
  </si>
  <si>
    <t>Румба</t>
  </si>
  <si>
    <t>Rumba</t>
  </si>
  <si>
    <t>Poulsen, Дания, 1958</t>
  </si>
  <si>
    <t>https://www.landsad.ru/rozi-floribunda.html/nid/15419</t>
  </si>
  <si>
    <t>Циркус</t>
  </si>
  <si>
    <t>Circus</t>
  </si>
  <si>
    <t>W. Kordes &amp;amp; Sons, Германия, 1999</t>
  </si>
  <si>
    <t>https://www.landsad.ru/rozi-floribunda.html/nid/15422</t>
  </si>
  <si>
    <t>https://www.landsad.ru/rozi-floribunda.html/nid/16526</t>
  </si>
  <si>
    <t>Bonica Meidiland</t>
  </si>
  <si>
    <t>Боника Мейян</t>
  </si>
  <si>
    <t>http://www.rosebook.ru/roses/floribunda/bonica</t>
  </si>
  <si>
    <t>https://www.landsad.ru/rozi-chajnogibridnie.html/nid/15426</t>
  </si>
  <si>
    <t>https://www.landsad.ru/rozi-chajnogibridnie.html/nid/15424</t>
  </si>
  <si>
    <t>Аваланж</t>
  </si>
  <si>
    <t>Avalanche</t>
  </si>
  <si>
    <t>Lex Voorn, Нидерланды</t>
  </si>
  <si>
    <t>Аква</t>
  </si>
  <si>
    <t>Aqua</t>
  </si>
  <si>
    <t>https://www.landsad.ru/rozi-chajnogibridnie.html/nid/8852</t>
  </si>
  <si>
    <t>https://www.landsad.ru/rozi-chajnogibridnie.html/nid/8861</t>
  </si>
  <si>
    <t>https://www.landsad.ru/rozi-chajnogibridnie.html/nid/8864</t>
  </si>
  <si>
    <t>Анна</t>
  </si>
  <si>
    <t>Anna</t>
  </si>
  <si>
    <t>Paul Pekmez, Франция, 1990</t>
  </si>
  <si>
    <t>Белла Вита</t>
  </si>
  <si>
    <t>Bella Vita</t>
  </si>
  <si>
    <t>https://www.landsad.ru/rozi-chajnogibridnie.html/nid/15431</t>
  </si>
  <si>
    <t>Белый Медведь</t>
  </si>
  <si>
    <t>White Bear
Источник: http://sortoved.ru/roza/roza-belyj-medved-white-bear.html</t>
  </si>
  <si>
    <t>Россия</t>
  </si>
  <si>
    <t>https://www.landsad.ru/rozi-chajnogibridnie.html/nid/15434</t>
  </si>
  <si>
    <t>https://www.landsad.ru/rozi-chajnogibridnie.html/nid/15435</t>
  </si>
  <si>
    <t>Венделла</t>
  </si>
  <si>
    <t>Vendella</t>
  </si>
  <si>
    <t>Hans Jürgen Evers, Германия, 1999</t>
  </si>
  <si>
    <t>https://www.landsad.ru/rozi-chajnogibridnie.html/nid/15440</t>
  </si>
  <si>
    <t>Версилия</t>
  </si>
  <si>
    <t>Versilia</t>
  </si>
  <si>
    <t>NIRP International, Франция, 1996</t>
  </si>
  <si>
    <t>https://www.landsad.ru/rozi-chajnogibridnie.html/nid/15443</t>
  </si>
  <si>
    <t>Голд 2011</t>
  </si>
  <si>
    <t>Gold 2011</t>
  </si>
  <si>
    <t>https://www.landsad.ru/rozi-chajnogibridnie.html/nid/8900</t>
  </si>
  <si>
    <t>Голд Перл Штейн</t>
  </si>
  <si>
    <t>Gold Perl Stein</t>
  </si>
  <si>
    <t>W. Kordes, Германия</t>
  </si>
  <si>
    <t>https://www.landsad.ru/rozi-chajnogibridnie.html/nid/8903</t>
  </si>
  <si>
    <t>https://www.landsad.ru/rozi-chajnogibridnie.html/nid/15447</t>
  </si>
  <si>
    <t>Голд Стар</t>
  </si>
  <si>
    <t>Gold Star</t>
  </si>
  <si>
    <t>Cants of Colchester, США, 1983</t>
  </si>
  <si>
    <t>Гран Гала</t>
  </si>
  <si>
    <t>Grand Gala</t>
  </si>
  <si>
    <t>Alain Meilland, Франция, 1995</t>
  </si>
  <si>
    <t>https://www.landsad.ru/rozi-chajnogibridnie.html/nid/15450</t>
  </si>
  <si>
    <t>Ди Вельт</t>
  </si>
  <si>
    <t>Die Welt</t>
  </si>
  <si>
    <t>http://www.rosebook.ru/roses/tea-hybrid/die-welt/</t>
  </si>
  <si>
    <t>Европа</t>
  </si>
  <si>
    <t>Europa</t>
  </si>
  <si>
    <t>Reimer Kordes, Германия, 1987</t>
  </si>
  <si>
    <t>https://www.landsad.ru/rozi-chajnogibridnie.html/nid/8939</t>
  </si>
  <si>
    <t>Желтый Остров</t>
  </si>
  <si>
    <t>Yellow Island</t>
  </si>
  <si>
    <t>Peter Brill, Германия, 2003</t>
  </si>
  <si>
    <t>https://www.landsad.ru/rozi-chajnogibridnie.html/nid/15460</t>
  </si>
  <si>
    <t>Зеленый Чай</t>
  </si>
  <si>
    <t>Green Tea</t>
  </si>
  <si>
    <t>Игуана</t>
  </si>
  <si>
    <t>Илиос</t>
  </si>
  <si>
    <t>Ilios
Iguana</t>
  </si>
  <si>
    <t>https://www.landsad.ru/rozi-chajnogibridnie.html/nid/15462</t>
  </si>
  <si>
    <t>Кардинал</t>
  </si>
  <si>
    <t>Kardinal</t>
  </si>
  <si>
    <t>W. Kordes, Германия, 1985</t>
  </si>
  <si>
    <t>https://www.landsad.ru/rozi-chajnogibridnie.html/nid/15464</t>
  </si>
  <si>
    <t>https://www.landsad.ru/rozi-chajnogibridnie.html/nid/15465</t>
  </si>
  <si>
    <t>https://www.landsad.ru/rozi-chajnogibridnie.html/nid/8957</t>
  </si>
  <si>
    <t>https://www.landsad.ru/rozi-chajnogibridnie.html/nid/15469</t>
  </si>
  <si>
    <t>Кроненбург</t>
  </si>
  <si>
    <t>Kronenbourg</t>
  </si>
  <si>
    <t>McGredy, Новая Зеландия, 1966</t>
  </si>
  <si>
    <t>McGredy, Новая Зеландия, 1979</t>
  </si>
  <si>
    <t>McGredy, Новая Зеландия, 1963</t>
  </si>
  <si>
    <t>McGredy, Новая Зеландия, 1965</t>
  </si>
  <si>
    <t>W. Clayworth, Новая Зеландия, 1977</t>
  </si>
  <si>
    <t>https://www.landsad.ru/rozi-chajnogibridnie.html/nid/15470</t>
  </si>
  <si>
    <t>Кронос</t>
  </si>
  <si>
    <t>Kronos</t>
  </si>
  <si>
    <t>http://www.rosebook.ru/roses/tea-hybrid/kronos</t>
  </si>
  <si>
    <t>Куин Элизабет</t>
  </si>
  <si>
    <t>Queen Elizabeth</t>
  </si>
  <si>
    <t>Lammerts, США, 1954</t>
  </si>
  <si>
    <t>https://www.landsad.ru/rozi-chajnogibridnie.html/nid/15471</t>
  </si>
  <si>
    <t>Кул Ватер</t>
  </si>
  <si>
    <t>Cool Water</t>
  </si>
  <si>
    <t>https://www.landsad.ru/rozi-chajnogibridnie.html/nid/15472</t>
  </si>
  <si>
    <t>Леонидас</t>
  </si>
  <si>
    <t>Leonidas</t>
  </si>
  <si>
    <t>https://www.landsad.ru/rozi-chajnogibridnie.html/nid/15475</t>
  </si>
  <si>
    <t>W. Kordes, Германия, 1999</t>
  </si>
  <si>
    <t>https://www.landsad.ru/rozi-chajnogibridnie.html/nid/15476</t>
  </si>
  <si>
    <t>Lollypop</t>
  </si>
  <si>
    <t>Лоллипоп</t>
  </si>
  <si>
    <t>http://www.rosebook.ru/roses/tea-hybrid/lollypop/</t>
  </si>
  <si>
    <t>https://www.landsad.ru/rozy-burbonskie.html/nid/15386</t>
  </si>
  <si>
    <t>Малибу</t>
  </si>
  <si>
    <t>Malibu</t>
  </si>
  <si>
    <t>https://www.landsad.ru/rozi-chajnogibridnie.html/nid/15479</t>
  </si>
  <si>
    <t>Марвел</t>
  </si>
  <si>
    <t>Marvelle</t>
  </si>
  <si>
    <t>McGredy Новая, Зеландия, 1995</t>
  </si>
  <si>
    <t>http://www.rosebook.ru/roses/tea-hybrid/marvelle</t>
  </si>
  <si>
    <t>Маруся</t>
  </si>
  <si>
    <t>Maroussia</t>
  </si>
  <si>
    <t>https://www.landsad.ru/rozi-chajnogibridnie.html/nid/15480</t>
  </si>
  <si>
    <t>Мовистар</t>
  </si>
  <si>
    <t>Movie Star</t>
  </si>
  <si>
    <t>Hans Jürgen Evers, Германия, 1955</t>
  </si>
  <si>
    <t>https://www.landsad.ru/rozi-chajnogibridnie.html/nid/15481</t>
  </si>
  <si>
    <t>https://www.landsad.ru/rozi-chajnogibridnie.html/nid/8999</t>
  </si>
  <si>
    <t>Bride</t>
  </si>
  <si>
    <t>Невеста</t>
  </si>
  <si>
    <t>https://www.landsad.ru/rozi-chajnogibridnie.html/nid/9005</t>
  </si>
  <si>
    <t>Николь</t>
  </si>
  <si>
    <t>Nicole</t>
  </si>
  <si>
    <t>http://www.rosebook.ru/roses/florists-rose/nicole-korsir/</t>
  </si>
  <si>
    <t>Ностальжи</t>
  </si>
  <si>
    <t>Nostalgie</t>
  </si>
  <si>
    <t>Tantau, Германия, 1996</t>
  </si>
  <si>
    <t>https://www.landsad.ru/rozi-chajnogibridnie.html/nid/15484</t>
  </si>
  <si>
    <t>Нью Фешн</t>
  </si>
  <si>
    <t>New Fashion</t>
  </si>
  <si>
    <t>https://www.landsad.ru/rozi-chajnogibridnie.html/nid/15485</t>
  </si>
  <si>
    <t>Papillon</t>
  </si>
  <si>
    <t>Папиллон</t>
  </si>
  <si>
    <t>Hans Jürgen Evers, Германия, 1997</t>
  </si>
  <si>
    <t>http://www.rosebook.ru/roses/tea-hybrid/papillon-/</t>
  </si>
  <si>
    <t>Pink Intuition</t>
  </si>
  <si>
    <t>Пинк Интюисьон</t>
  </si>
  <si>
    <t>Arnaud Delbard, Франция, 2003</t>
  </si>
  <si>
    <t>http://www.rosebook.ru/roses/tea-hybrid/pink-intuition/</t>
  </si>
  <si>
    <t>Полар Стар</t>
  </si>
  <si>
    <t>Polar Star</t>
  </si>
  <si>
    <t>Tantau, Германия, 1982</t>
  </si>
  <si>
    <t>https://www.landsad.ru/rozi-chajnogibridnie.html/nid/15491</t>
  </si>
  <si>
    <t>Пренсэсс Дэ Монако</t>
  </si>
  <si>
    <t>Princesse de Monaco</t>
  </si>
  <si>
    <t>http://www.rosebook.ru/roses/floribunda/schneewittchen/</t>
  </si>
  <si>
    <t>Шнеевитхен (спорт)</t>
  </si>
  <si>
    <t>Schneewittchen (sport)</t>
  </si>
  <si>
    <t>Meilland, Франция, 1982</t>
  </si>
  <si>
    <t>http://www.rosebook.ru/roses/tea-hybrid/princesse-de-monaco</t>
  </si>
  <si>
    <t>Рафаэлла</t>
  </si>
  <si>
    <t>Raphaela</t>
  </si>
  <si>
    <t>https://www.landsad.ru/rozi-chajnogibridnie.html/nid/9029</t>
  </si>
  <si>
    <t>Ред Берлин</t>
  </si>
  <si>
    <t>Red Berlin</t>
  </si>
  <si>
    <t>https://www.landsad.ru/rozi-chajnogibridnie.html/nid/9035</t>
  </si>
  <si>
    <t>Olij Rozen BV, Нидерланды, 1997</t>
  </si>
  <si>
    <t>https://www.landsad.ru/rozi-chajnogibridnie.html/nid/15494</t>
  </si>
  <si>
    <t>https://www.landsad.ru/rozi-chajnogibridnie.html/nid/9044</t>
  </si>
  <si>
    <t>Роз Гожар</t>
  </si>
  <si>
    <t>Rose Gaujard</t>
  </si>
  <si>
    <t>Gaujard, Франция, 1957</t>
  </si>
  <si>
    <t>Розита Венделла</t>
  </si>
  <si>
    <t>Rosita Vendella</t>
  </si>
  <si>
    <t>https://www.landsad.ru/rozi-chajnogibridnie.html/nid/9047</t>
  </si>
  <si>
    <t>Свитнес</t>
  </si>
  <si>
    <t>Sweetness</t>
  </si>
  <si>
    <t>Hans Jürgen Evers,Германия, 1997</t>
  </si>
  <si>
    <t>https://www.landsad.ru/rozi-chajnogibridnie.html/nid/15496</t>
  </si>
  <si>
    <t>Секси Перфюмелла</t>
  </si>
  <si>
    <t>Sexy Perfumella</t>
  </si>
  <si>
    <t>Alain Meilland, Франция</t>
  </si>
  <si>
    <t>https://www.landsad.ru/rozi-chajnogibridnie.html/nid/15497</t>
  </si>
  <si>
    <t>Старлайт</t>
  </si>
  <si>
    <t>Starlite</t>
  </si>
  <si>
    <t>https://www.landsad.ru/rozi-chajnogibridnie.html/nid/15500</t>
  </si>
  <si>
    <t>Супер Грин</t>
  </si>
  <si>
    <t>Super Green</t>
  </si>
  <si>
    <t>http://www.rosebook.ru/roses/florists-rose/super-green</t>
  </si>
  <si>
    <t>Талея</t>
  </si>
  <si>
    <t>Talea</t>
  </si>
  <si>
    <t>Lex Voorn, Нидерланды, 2004</t>
  </si>
  <si>
    <t>https://www.landsad.ru/rozi-chajnogibridnie.html/nid/15501</t>
  </si>
  <si>
    <t>Утопия</t>
  </si>
  <si>
    <t>Utopia</t>
  </si>
  <si>
    <t>Brad Jalbert, Канада, 2009</t>
  </si>
  <si>
    <t>https://www.landsad.ru/rozi-chajnogibridnie.html/nid/15504</t>
  </si>
  <si>
    <t>Фиджи Негро</t>
  </si>
  <si>
    <t>Fiji Negro</t>
  </si>
  <si>
    <t>https://www.landsad.ru/rozi-chajnogibridnie.html/nid/15506</t>
  </si>
  <si>
    <t>Фиеста</t>
  </si>
  <si>
    <t>Fiesta</t>
  </si>
  <si>
    <t>Lex Voorn, Нидерланды, 2007</t>
  </si>
  <si>
    <t>https://www.landsad.ru/rozi-chajnogibridnie.html/nid/16534</t>
  </si>
  <si>
    <t>Фольклор</t>
  </si>
  <si>
    <t>Folklore</t>
  </si>
  <si>
    <t>https://www.landsad.ru/rozi-chajnogibridnie.html/nid/15507</t>
  </si>
  <si>
    <t>Фламинго</t>
  </si>
  <si>
    <t>Flamingo</t>
  </si>
  <si>
    <t>W. Kordes, Германия, 1979</t>
  </si>
  <si>
    <t>https://www.landsad.ru/rozi-chajnogibridnie.html/nid/9089</t>
  </si>
  <si>
    <t>https://www.landsad.ru/rozi-chajnogibridnie.html/nid/15511</t>
  </si>
  <si>
    <t>Хай Твинкл</t>
  </si>
  <si>
    <t>High Twinkle</t>
  </si>
  <si>
    <t>https://www.landsad.ru/rozi-chajnogibridnie.html/nid/15512</t>
  </si>
  <si>
    <t>Swim &amp; Ellis, США, 1977</t>
  </si>
  <si>
    <t>Swim&amp;Ellis, США, 1977</t>
  </si>
  <si>
    <t>Swim, США, 1956</t>
  </si>
  <si>
    <t>http://www.rosebook.ru/roses/floribunda/circus/</t>
  </si>
  <si>
    <t>Шанти</t>
  </si>
  <si>
    <t>Shanti</t>
  </si>
  <si>
    <t>Evers, Германия, 2002</t>
  </si>
  <si>
    <t>https://www.landsad.ru/rozi-chajnogibridnie.html/nid/15518</t>
  </si>
  <si>
    <t>Эйфелева Башня</t>
  </si>
  <si>
    <t>Eiffel Tower</t>
  </si>
  <si>
    <t>Swim, США, 1963</t>
  </si>
  <si>
    <t>https://www.landsad.ru/rozi-chajnogibridnie.html/nid/15521</t>
  </si>
  <si>
    <t xml:space="preserve">Экзотика </t>
  </si>
  <si>
    <t>Exotica</t>
  </si>
  <si>
    <t>https://www.landsad.ru/rozi-chajnogibridnie.html/nid/15522</t>
  </si>
  <si>
    <t>Эльдорадо</t>
  </si>
  <si>
    <t>Eldorado</t>
  </si>
  <si>
    <t>Howard &amp;amp; Smith, США, 1923</t>
  </si>
  <si>
    <t>Ferdinand Pichard</t>
  </si>
  <si>
    <t>Tanne, Франция, 1921</t>
  </si>
  <si>
    <t>Фердинанд Пичард</t>
  </si>
  <si>
    <t>David Austin, Великобритания, 1989</t>
  </si>
  <si>
    <t>Bibi Maizoon</t>
  </si>
  <si>
    <t>https://www.landsad.ru/rozi-anglijskie-kustovie.html/nid/18880</t>
  </si>
  <si>
    <t>Tantau, Германия, 1991</t>
  </si>
  <si>
    <t>Moore, США, 1971</t>
  </si>
  <si>
    <t>Moore, США, 1977</t>
  </si>
  <si>
    <t>Марджори Фейр /Ред Балерина</t>
  </si>
  <si>
    <t>Бурбонская</t>
  </si>
  <si>
    <t>Плетистая (Климбер флорибунда)</t>
  </si>
  <si>
    <t>Гибрид ремонтантный</t>
  </si>
  <si>
    <t>Schwartz, Франция, 1879</t>
  </si>
  <si>
    <t>Bentall, Великобритания, 1937</t>
  </si>
  <si>
    <t>Kordes, Германия, 2006</t>
  </si>
  <si>
    <t>Simpson, Франция, 2009</t>
  </si>
  <si>
    <t>Noack, Германия, 2002</t>
  </si>
  <si>
    <t>Tom Carruth, США, 2005</t>
  </si>
  <si>
    <t>Tom Carruth, США, 2009</t>
  </si>
  <si>
    <t xml:space="preserve">Kordes, Германия, 1998 </t>
  </si>
  <si>
    <t>Enrico Barni, Италия, 2003</t>
  </si>
  <si>
    <t>Viking Roses, Дания, 2016</t>
  </si>
  <si>
    <t>Alexandra Farms, Колумбия, 2017</t>
  </si>
  <si>
    <t>Пионовидная (срезочная)</t>
  </si>
  <si>
    <t>Алейн</t>
  </si>
  <si>
    <t>Francois Dorieux II, Франция, 2004</t>
  </si>
  <si>
    <t>Meilland Richardier, Франция, 2005</t>
  </si>
  <si>
    <t>W. Kordes &amp; Sons, Германия, 1997</t>
  </si>
  <si>
    <t>https://shop.yes-flowers.info/index.php?route=product/product&amp;product_id=289</t>
  </si>
  <si>
    <t>NIRP International, Франция, 2006</t>
  </si>
  <si>
    <t>Evers, Германия, 2007</t>
  </si>
  <si>
    <t>Система скидок на розы:  при заказе более 100 000 р. -2%;  200 000  -3%;  более 300 000 р. - 4%;  более 500 000 р. -5%; более 800 000 р. - 7%</t>
  </si>
  <si>
    <t>Саженцы роз упакованы в связки, каждый саженец категории №1 имеет 2-3 ветки. Розы привиты на Rosa canina</t>
  </si>
  <si>
    <t>W. Kordes, Германия, 1976</t>
  </si>
  <si>
    <t>Iguana
Iguana
Iguana</t>
  </si>
  <si>
    <t>Olesen, Дания, 1984</t>
  </si>
  <si>
    <t>Таntаu, Германия, 2003</t>
  </si>
  <si>
    <t>W. Kordes &amp; Sons, Германия, 1998</t>
  </si>
  <si>
    <t>Tantau, Германия, 1995</t>
  </si>
  <si>
    <t>Dr. Keith W. Zary, США, 2006</t>
  </si>
  <si>
    <t>Paolino; Marie-Louis, Франция, 1976</t>
  </si>
  <si>
    <t>W. Kordes, Германия, 1984</t>
  </si>
  <si>
    <t>W. Kordes, Германия, 1992</t>
  </si>
  <si>
    <t>W. Kordes, Германия, 1969</t>
  </si>
  <si>
    <t>W. Kordes, Германия, 1966</t>
  </si>
  <si>
    <t>Delbard, Франция, 1981</t>
  </si>
  <si>
    <t>Delbard, Франция, 1998</t>
  </si>
  <si>
    <t>Delbard, Франция, 2003</t>
  </si>
  <si>
    <t>Alain Meilland, Франция, 1994</t>
  </si>
  <si>
    <t>Alessandro Ghione, Италия, 1997</t>
  </si>
  <si>
    <t>David Austin, Великобритания, 1983</t>
  </si>
  <si>
    <t>F.J. Grootendorst, Нидерланды, 1949</t>
  </si>
  <si>
    <t>G. Peter Ilsink, Нидерланды, 1995</t>
  </si>
  <si>
    <t>De Ruiter, Нидерланды, 1961</t>
  </si>
  <si>
    <t>Delbard, Франция, 2005</t>
  </si>
  <si>
    <t>Delbard, Франция, 1976</t>
  </si>
  <si>
    <t>Delbard, Франция, 1986</t>
  </si>
  <si>
    <t>Fryer, Великобритания, 2002</t>
  </si>
  <si>
    <t>De Groot; Henk C. A., Нидерланды, 2006</t>
  </si>
  <si>
    <t>Bernard Panozzo, Франция , 2011</t>
  </si>
  <si>
    <t>Frank R. Cowlishaw, Великобритания, 1999</t>
  </si>
  <si>
    <t>Harkness, Великобритания, 2005</t>
  </si>
  <si>
    <t>Мэджик Мейяндекор</t>
  </si>
  <si>
    <t>Саммер Мемориз</t>
  </si>
  <si>
    <t>Tim Hermann Kordes, Германия, 1992</t>
  </si>
  <si>
    <t>Айcленд</t>
  </si>
  <si>
    <t>Лоран Каброль</t>
  </si>
  <si>
    <t>https://www.landsad.ru/rozi-floribunda.html/nid/19175</t>
  </si>
  <si>
    <t>https://www.landsad.ru/rozi-anglijskie-kustovie.html/nid/19586</t>
  </si>
  <si>
    <t>https://www.landsad.ru/rozi-anglijskie-kustovie.html/nid/19588</t>
  </si>
  <si>
    <t>https://www.landsad.ru/rozi-anglijskie-kustovie.html/nid/19719</t>
  </si>
  <si>
    <t>https://www.landsad.ru/rozi-anglijskie-kustovie.html/nid/19720</t>
  </si>
  <si>
    <t>https://www.landsad.ru/rozi-anglijskie-kustovie.html/nid/19590</t>
  </si>
  <si>
    <t>https://www.landsad.ru/rozi-anglijskie-kustovie.html/nid/19721</t>
  </si>
  <si>
    <t>https://www.landsad.ru/rozi-anglijskie-kustovie.html/nid/19591</t>
  </si>
  <si>
    <t>https://www.landsad.ru/rozy-burbonskie.html/nid/19592</t>
  </si>
  <si>
    <t>Reverchon, Франция, 1857</t>
  </si>
  <si>
    <t>https://www.landsad.ru/rozy-gibridy.html/nid/19254</t>
  </si>
  <si>
    <t>https://www.landsad.ru/rozi-grandiflora.html/nid/19252</t>
  </si>
  <si>
    <t>https://www.landsad.ru/rozi-grandiflora.html/nid/19593</t>
  </si>
  <si>
    <t>https://www.landsad.ru/rozi-grandiflora.html/nid/19594</t>
  </si>
  <si>
    <t>https://www.landsad.ru/rozi-grandiflora.html/nid/15354</t>
  </si>
  <si>
    <t>https://www.landsad.ru/rozi-miniatjurnie.html/nid/19596</t>
  </si>
  <si>
    <t>https://www.landsad.ru/rozi-miniatjurnie.html/nid/19599</t>
  </si>
  <si>
    <t>https://www.landsad.ru/rozi-miniatjurnie.html/nid/19253</t>
  </si>
  <si>
    <t>https://www.landsad.ru/rozi-miniatjurnie.html/nid/19600</t>
  </si>
  <si>
    <t>https://www.landsad.ru/rozi-miniatjurnie.html/nid/19601</t>
  </si>
  <si>
    <t>Патио</t>
  </si>
  <si>
    <t>https://www.landsad.ru/rozi-miniatjurnie.html/nid/19602</t>
  </si>
  <si>
    <t>https://www.landsad.ru/rozy-muskusnye-gibridy.html/nid/19603</t>
  </si>
  <si>
    <t>https://www.landsad.ru/rozy-muskusnye-gibridy.html/nid/19604</t>
  </si>
  <si>
    <t>https://www.landsad.ru/rozy-patio.html/nid/19605</t>
  </si>
  <si>
    <t>https://www.landsad.ru/rozy-pionovidnye.html/nid/19606</t>
  </si>
  <si>
    <t>https://www.landsad.ru/rozy-pionovidnye.html/nid/19607</t>
  </si>
  <si>
    <t>https://www.landsad.ru/rozy-pionovidnye.html/nid/19608</t>
  </si>
  <si>
    <t>https://www.landsad.ru/rozi-pletistie.html/nid/19024</t>
  </si>
  <si>
    <t>https://www.landsad.ru/rozi-pletistie.html/nid/19609</t>
  </si>
  <si>
    <t>https://www.landsad.ru/rozi-pletistie.html/nid/19140</t>
  </si>
  <si>
    <t>https://www.landsad.ru/rozi-pletistie.html/nid/19615</t>
  </si>
  <si>
    <t>https://www.landsad.ru/rozi-pletistie.html/nid/19057</t>
  </si>
  <si>
    <t>https://www.landsad.ru/rozi-pletistie.html/nid/19056</t>
  </si>
  <si>
    <t>https://www.landsad.ru/rozi-pletistie.html/nid/19144</t>
  </si>
  <si>
    <t>https://www.landsad.ru/rozi-pletistie.html/nid/19141</t>
  </si>
  <si>
    <t>https://www.landsad.ru/rozi-pletistie.html/nid/19027</t>
  </si>
  <si>
    <t>https://www.landsad.ru/rozi-pletistie.html/nid/19142</t>
  </si>
  <si>
    <t>https://www.landsad.ru/rozi-pletistie.html/nid/19611</t>
  </si>
  <si>
    <t>https://www.landsad.ru/rozi-pletistie.html/nid/19613</t>
  </si>
  <si>
    <t>https://www.landsad.ru/rozi-pletistie.html/nid/19145</t>
  </si>
  <si>
    <t>https://www.landsad.ru/rozi-pletistie.html/nid/19147</t>
  </si>
  <si>
    <t>https://www.landsad.ru/rozi-pletistie.html/nid/19149</t>
  </si>
  <si>
    <t>https://www.landsad.ru/rozi-pletistie.html/nid/19050</t>
  </si>
  <si>
    <t>https://www.landsad.ru/rozi-pletistie.html/nid/19143</t>
  </si>
  <si>
    <t>https://www.landsad.ru/rozi-pletistie.html/nid/19030</t>
  </si>
  <si>
    <t>https://www.landsad.ru/rozi-pletistie.html/nid/19612</t>
  </si>
  <si>
    <t>https://www.landsad.ru/rozi-pletistie.html/nid/19031</t>
  </si>
  <si>
    <t>https://www.landsad.ru/rozi-pletistie.html/nid/19029</t>
  </si>
  <si>
    <t>https://www.landsad.ru/rozi-pletistie.html/nid/19028</t>
  </si>
  <si>
    <t>https://www.landsad.ru/rozi-miniatjurnie.html/nid/19597</t>
  </si>
  <si>
    <t>https://www.landsad.ru/rozi-anglijskie-kustovie.html/nid/19587</t>
  </si>
  <si>
    <t>https://www.landsad.ru/rozy-kanadskie.html/nid/19595</t>
  </si>
  <si>
    <t>https://www.landsad.ru/rozi-pletistie.html/nid/19032</t>
  </si>
  <si>
    <t>https://www.landsad.ru/rozi-anglijskie-kustovie.html/nid/19138</t>
  </si>
  <si>
    <t>https://www.landsad.ru/rozi-pletistie.html/nid/19033</t>
  </si>
  <si>
    <t>Джипси</t>
  </si>
  <si>
    <t>Gipsy</t>
  </si>
  <si>
    <t>Seizo Suzuki, Япония, 1986</t>
  </si>
  <si>
    <t>https://www.landsad.ru/rozi-floribunda.html/nid/16518</t>
  </si>
  <si>
    <t>Pink Abundance</t>
  </si>
  <si>
    <t>Пинк Эбанданс</t>
  </si>
  <si>
    <t>Harkness Великобритания, 1999</t>
  </si>
  <si>
    <t>http://www.rosebook.ru/roses/floribunda/pink-abundance</t>
  </si>
  <si>
    <t>China Girl</t>
  </si>
  <si>
    <t>Чайна Гёрл</t>
  </si>
  <si>
    <t>Mayra’s Green</t>
  </si>
  <si>
    <t>https://flowerlinkla.com/variety/mayras-green/</t>
  </si>
  <si>
    <t>Мойрас Грин</t>
  </si>
  <si>
    <t>Flashing</t>
  </si>
  <si>
    <t>https://aishaflowers.com/flashing/</t>
  </si>
  <si>
    <t>Флэшинг</t>
  </si>
  <si>
    <t>Соверин</t>
  </si>
  <si>
    <t>Sovereign</t>
  </si>
  <si>
    <t>https://deruiter.com/en/product/sovereign/</t>
  </si>
  <si>
    <t>Eyeopener</t>
  </si>
  <si>
    <t>Айопенер</t>
  </si>
  <si>
    <t>https://www.interplantroses.nl/assortment-roses/cut-roses/spray-roses/premium-spray-roses/eyeopener</t>
  </si>
  <si>
    <t>Глориус</t>
  </si>
  <si>
    <t>Glorious</t>
  </si>
  <si>
    <t>https://www.interplantroses.nl/assortment-roses/cut-roses/spray-roses/regular-spray-roses/glorious</t>
  </si>
  <si>
    <t>Cream Irishka</t>
  </si>
  <si>
    <t>Крим Иришка</t>
  </si>
  <si>
    <t>https://flowerwholesale.com/spray-rose-cream-irishka---cream-with-a-hint-of-blush/</t>
  </si>
  <si>
    <t>Ланком</t>
  </si>
  <si>
    <t>Lancome</t>
  </si>
  <si>
    <t>Пинк Иришка</t>
  </si>
  <si>
    <t>Pink Irishka</t>
  </si>
  <si>
    <t>https://flowerwholesale.com/pink-irishka-antique-pink-spray-rose/</t>
  </si>
  <si>
    <t>Pushkin</t>
  </si>
  <si>
    <t>Пушкин</t>
  </si>
  <si>
    <t>https://www.interplantroses.nl/assortment-roses/cut-roses/spray-roses/regular-spray-roses/pushkin</t>
  </si>
  <si>
    <t>Чарминг Бейби</t>
  </si>
  <si>
    <t>Charming Babe</t>
  </si>
  <si>
    <t>https://www.subatigroup.com/product/charming-babe/</t>
  </si>
  <si>
    <t>http://www.rosebook.ru/roses/modern-shrub/white-meidiland</t>
  </si>
  <si>
    <t>https://www.landsad.ru/rozy-gibridy.html/nid/15391</t>
  </si>
  <si>
    <t>Старс энд Стрипс</t>
  </si>
  <si>
    <t xml:space="preserve">Stars’n’Stripes </t>
  </si>
  <si>
    <t>Moore, США, 1975</t>
  </si>
  <si>
    <t>http://www.rosebook.ru/roses/miniature/starsnstripes</t>
  </si>
  <si>
    <t>Старси Сью</t>
  </si>
  <si>
    <t>Stacey Sue</t>
  </si>
  <si>
    <t>Ralph S. Moore, США, 1976</t>
  </si>
  <si>
    <t>http://www.rosebook.ru/roses/patio/stacey-sue/</t>
  </si>
  <si>
    <t>Истер Морнинг</t>
  </si>
  <si>
    <t>Easter Morning</t>
  </si>
  <si>
    <t>https://www.landsad.ru/rozi-miniatjurnie.html/nid/19729</t>
  </si>
  <si>
    <t>Маскарад</t>
  </si>
  <si>
    <t>Masquerade</t>
  </si>
  <si>
    <t>Boerner, США, 1949</t>
  </si>
  <si>
    <t>http://www.rosebook.ru/roses/floribunda/masquerade</t>
  </si>
  <si>
    <t>Пёрпл Тайга</t>
  </si>
  <si>
    <t>Purple Tiger</t>
  </si>
  <si>
    <t>Christensen, США, 1991</t>
  </si>
  <si>
    <t>http://www.rosebook.ru/roses/floribunda/purple-tiger</t>
  </si>
  <si>
    <t>Таро</t>
  </si>
  <si>
    <t>Тarot</t>
  </si>
  <si>
    <t>https://www.landsad.ru/rozi-chajnogibridnie.html/nid/19730</t>
  </si>
  <si>
    <t>Транспортная компания / Город доставки:</t>
  </si>
  <si>
    <t>Необходимым условием приёма заказа является задаток при бронировании: 50%, доплата 50% вносится не позднее 7 дней до отгрузки с нашего склада.</t>
  </si>
  <si>
    <t>поставщик 4</t>
  </si>
  <si>
    <t>поставщик 2</t>
  </si>
  <si>
    <t>Аашенер Дом</t>
  </si>
  <si>
    <t>Aachener Dom</t>
  </si>
  <si>
    <t>http://www.rosebook.ru/roses/tea-hybrid/aachener-dom/</t>
  </si>
  <si>
    <t>Амели Нотомб</t>
  </si>
  <si>
    <t>Amelie Nothomb</t>
  </si>
  <si>
    <t>http://www.rosebook.ru/roses/tea-hybrid/amelie-nothomb-</t>
  </si>
  <si>
    <t>The Alnwick Rose</t>
  </si>
  <si>
    <t>http://www.rosebook.ru/roses/english-rose-austin/the-alnwick-rose</t>
  </si>
  <si>
    <t>James Galway</t>
  </si>
  <si>
    <t>http://www.rosebook.ru/roses/english-rose-austin/james-galway/</t>
  </si>
  <si>
    <t>Kate</t>
  </si>
  <si>
    <t>http://www.rosebook.ru/roses/florists-rose/kate/</t>
  </si>
  <si>
    <t>Princess Sakura</t>
  </si>
  <si>
    <t>http://www.rosebook.ru/roses/florists-rose/princess-sakura/</t>
  </si>
  <si>
    <t>Princess Alexandra of Kent</t>
  </si>
  <si>
    <t>http://www.rosebook.ru/roses/english-rose-austin/princess-alexandra-of-kent/</t>
  </si>
  <si>
    <t>http://www.rosebook.ru/roses/english-rose-austin/teasing-georgia</t>
  </si>
  <si>
    <t>Eglantyne</t>
  </si>
  <si>
    <t>http://www.rosebook.ru/roses/english-rose-austin/eglantyne</t>
  </si>
  <si>
    <t>Биг Эппл</t>
  </si>
  <si>
    <t>Big Apple</t>
  </si>
  <si>
    <t>Jackson &amp; Perkins, 2003</t>
  </si>
  <si>
    <t>http://www.rosebook.ru/roses/tea-hybrid/big-apple</t>
  </si>
  <si>
    <t>Вояж</t>
  </si>
  <si>
    <t>Voyage</t>
  </si>
  <si>
    <t>http://www.rosebook.ru/roses/tea-hybrid/voyage/</t>
  </si>
  <si>
    <t>Allegro</t>
  </si>
  <si>
    <t>Плетистая</t>
  </si>
  <si>
    <t>http://www.rosebook.ru/roses/large-flowered-climber/allegro</t>
  </si>
  <si>
    <t>Gruss an Heidelberg</t>
  </si>
  <si>
    <t>http://www.rosebook.ru/roses/kordesii-hybrid/gruss-an-heidelberg</t>
  </si>
  <si>
    <t>Ginger Syllabub</t>
  </si>
  <si>
    <t>http://www.rosebook.ru/roses/large-flowered-climber/ginger-syllabub</t>
  </si>
  <si>
    <t>Jasmina</t>
  </si>
  <si>
    <t>http://www.rosebook.ru/roses/large-flowered-climber/jasmina</t>
  </si>
  <si>
    <t>Ilse Krohn Superior</t>
  </si>
  <si>
    <t>http://www.rosebook.ru/roses/kordesii-hybrid/ilse-krohn-superior/</t>
  </si>
  <si>
    <t>http://www.rosebook.ru/roses/large-flowered-climber/lawinia</t>
  </si>
  <si>
    <t>Ocean Blue</t>
  </si>
  <si>
    <t>Sky's The Limit</t>
  </si>
  <si>
    <t>http://www.rosebook.ru/roses/large-flowered-climber/skys-the-limit</t>
  </si>
  <si>
    <t>Florentina</t>
  </si>
  <si>
    <t>http://www.rosebook.ru/roses/large-flowered-climber/florentina-</t>
  </si>
  <si>
    <t>Epoca Mondadori</t>
  </si>
  <si>
    <t>http://www.rosebook.ru/roses/grandiflora/epoca</t>
  </si>
  <si>
    <t>Грин Романтик</t>
  </si>
  <si>
    <t>Green Romantica</t>
  </si>
  <si>
    <t>http://www.rosebook.ru/roses/tea-hybrid/green-romantica/</t>
  </si>
  <si>
    <t>Acropolis</t>
  </si>
  <si>
    <t>http://www.rosebook.ru/roses/floribunda/acropolis/</t>
  </si>
  <si>
    <t>Jazzz</t>
  </si>
  <si>
    <t>Hans Jürgen Evers, 2003</t>
  </si>
  <si>
    <t>http://www.rosebook.ru/roses/floribunda/jazzz/</t>
  </si>
  <si>
    <t>Europeana</t>
  </si>
  <si>
    <t>http://www.rosebook.ru/roses/floribunda/europeana</t>
  </si>
  <si>
    <t>Nina Weibull</t>
  </si>
  <si>
    <t>http://www.rosebook.ru/roses/floribunda/nina-weibull/</t>
  </si>
  <si>
    <t>Peter Paul Rubens</t>
  </si>
  <si>
    <t>Martin Vissers, 2002</t>
  </si>
  <si>
    <t>http://www.rosebook.ru/roses/floribunda/peter-paul-rubens</t>
  </si>
  <si>
    <t>Мистери Герл</t>
  </si>
  <si>
    <t>Mystery Girl</t>
  </si>
  <si>
    <t>http://www.rosebook.ru/roses/tea-hybrid/mystery-girl/</t>
  </si>
  <si>
    <t>Dinky</t>
  </si>
  <si>
    <t>http://www.rosebook.ru/roses/musk-hybrid/dinky/</t>
  </si>
  <si>
    <t>Herkules</t>
  </si>
  <si>
    <t>http://www.rosebook.ru/roses/modern-shrub/herkules</t>
  </si>
  <si>
    <t>Delicia</t>
  </si>
  <si>
    <t>Гибрид Rugosa</t>
  </si>
  <si>
    <t>http://www.rosebook.ru/roses/rugosa-hybrid/delicia-</t>
  </si>
  <si>
    <t>La Calissonne</t>
  </si>
  <si>
    <t>http://www.rosebook.ru/roses/modern-shrub/la-calissonne</t>
  </si>
  <si>
    <t>Les Potes de Bedros</t>
  </si>
  <si>
    <t>http://www.rosebook.ru/roses/modern-shrub/les-potes-de-bedros</t>
  </si>
  <si>
    <t>Nadine Xella-Ricci</t>
  </si>
  <si>
    <t>http://www.rosebook.ru/roses/modern-shrub/nadine-xella-ricci</t>
  </si>
  <si>
    <t>Rosomane Janon</t>
  </si>
  <si>
    <t>http://www.rosebook.ru/roses/modern-shrub/rosomane-janon</t>
  </si>
  <si>
    <t>St Richard of Chichester</t>
  </si>
  <si>
    <t>http://www.rosebook.ru/roses/modern-shrub/st-richard-of-chichester</t>
  </si>
  <si>
    <t>Tocade</t>
  </si>
  <si>
    <t>http://www.rosebook.ru/roses/floribunda/tocade</t>
  </si>
  <si>
    <t>Les Quatre Saisons</t>
  </si>
  <si>
    <t>http://www.rosebook.ru/roses/modern-shrub/les-quatre-saisons</t>
  </si>
  <si>
    <t>Scarlet Meillandecor</t>
  </si>
  <si>
    <t>http://www.rosebook.ru/roses/modern-shrub/scarlet-meillandecor</t>
  </si>
  <si>
    <t>Принцесса Шарлин де Монако</t>
  </si>
  <si>
    <t>Princesse Charlene de Monaco</t>
  </si>
  <si>
    <t>http://www.rosebook.ru/roses/florists-rose/princesse-charlene-de-monaco/</t>
  </si>
  <si>
    <t>Ренессанс Мария</t>
  </si>
  <si>
    <t>Maria Renaissance</t>
  </si>
  <si>
    <t>http://www.rosebook.ru/roses/modern-shrub/maria-renaissance/</t>
  </si>
  <si>
    <t>Andre Le Notre</t>
  </si>
  <si>
    <t>http://www.rosebook.ru/roses/tea-hybrid/andre-le-notre</t>
  </si>
  <si>
    <t>Gartentraume</t>
  </si>
  <si>
    <t>http://www.rosebook.ru/roses/tea-hybrid/gartentraume</t>
  </si>
  <si>
    <t>Yves Piaget</t>
  </si>
  <si>
    <t>http://www.rosebook.ru/roses/tea-hybrid/yves-piaget</t>
  </si>
  <si>
    <t>Pierre Arditi</t>
  </si>
  <si>
    <t>http://www.rosebook.ru/roses/tea-hybrid/pierre-arditi/</t>
  </si>
  <si>
    <t>Mona Lisa</t>
  </si>
  <si>
    <t>http://www.rosebook.ru/roses/floribunda/mona-lisa-meilland-2007/</t>
  </si>
  <si>
    <t>Honore de Balzac</t>
  </si>
  <si>
    <t>http://www.rosebook.ru/roses/grandiflora/honore-de-balzac</t>
  </si>
  <si>
    <t>Viviana</t>
  </si>
  <si>
    <t>Хулио Иглесиас</t>
  </si>
  <si>
    <t>Julio Iglesias</t>
  </si>
  <si>
    <t>http://www.rosebook.ru/roses/tea-hybrid/julio-iglesias</t>
  </si>
  <si>
    <t>Антуан де Кон</t>
  </si>
  <si>
    <t>Вувузелла</t>
  </si>
  <si>
    <t>Инка</t>
  </si>
  <si>
    <t>Ренессанс Сандра</t>
  </si>
  <si>
    <t>Алнвик Роуз</t>
  </si>
  <si>
    <t>Джеймс Галвей</t>
  </si>
  <si>
    <t>Кейт</t>
  </si>
  <si>
    <t>Принцес Сакура</t>
  </si>
  <si>
    <t>Принцесса Александра оф Кент</t>
  </si>
  <si>
    <t>Тизинг Джорджия</t>
  </si>
  <si>
    <t>Эглантин</t>
  </si>
  <si>
    <t>Аллегро</t>
  </si>
  <si>
    <t>Грусс ан Хайделберг</t>
  </si>
  <si>
    <t>Джинджер Селлибаб</t>
  </si>
  <si>
    <t>Жасмина</t>
  </si>
  <si>
    <t>Илзе Крон Супериор</t>
  </si>
  <si>
    <t>Лавиния</t>
  </si>
  <si>
    <t>Скай из зе Лимит</t>
  </si>
  <si>
    <t>Флорентина</t>
  </si>
  <si>
    <t>Акрополис</t>
  </si>
  <si>
    <t>Джазз</t>
  </si>
  <si>
    <t>Европиана</t>
  </si>
  <si>
    <t>Нина Вейбул</t>
  </si>
  <si>
    <t>Питер Пауль Рубенс</t>
  </si>
  <si>
    <t>Геркулес</t>
  </si>
  <si>
    <t>Делисия Роуз</t>
  </si>
  <si>
    <t>Дон Жуан</t>
  </si>
  <si>
    <t>Ла Калессон</t>
  </si>
  <si>
    <t>Лэс Потес де Бедрос</t>
  </si>
  <si>
    <t>Надин Xелла-Рикки</t>
  </si>
  <si>
    <t>Розоман Жанон</t>
  </si>
  <si>
    <t>Ст Ричард оф Чичестер</t>
  </si>
  <si>
    <t>Токаде</t>
  </si>
  <si>
    <t>Андре Ле Нотр</t>
  </si>
  <si>
    <t>Гартентрауме</t>
  </si>
  <si>
    <t>Ив Пьяже</t>
  </si>
  <si>
    <t>Мона Лиза</t>
  </si>
  <si>
    <t>Оноре де Бальзак</t>
  </si>
  <si>
    <t>Пьер Ардити</t>
  </si>
  <si>
    <t>Роза 4 сезона</t>
  </si>
  <si>
    <t>Скарлет Мейлландекор</t>
  </si>
  <si>
    <t>Teasing Georgia
Teasing Georgia</t>
  </si>
  <si>
    <t>Meilland, Франция, 2007</t>
  </si>
  <si>
    <t>Meilland, Франция, 1999</t>
  </si>
  <si>
    <t>Meilland, Франция, 2011</t>
  </si>
  <si>
    <t>Meilland, Франция, 1987</t>
  </si>
  <si>
    <t>W. Kordes &amp; Sons, Германия, 2002</t>
  </si>
  <si>
    <t>W. Kordes &amp; Sons, Германия, 2011</t>
  </si>
  <si>
    <t>Kordes, Германия, Германия, 1959</t>
  </si>
  <si>
    <t>Kordes, Германия, Германия, 2005</t>
  </si>
  <si>
    <t>Kordes, Германия, 1964</t>
  </si>
  <si>
    <t>Kordes, Германия, 2007</t>
  </si>
  <si>
    <t>Tantau, Германия, 1980</t>
  </si>
  <si>
    <t>Tantau, Германия, Германия</t>
  </si>
  <si>
    <t>Tantau, Германия, Германия,2007</t>
  </si>
  <si>
    <t>Massad Франция, 2014</t>
  </si>
  <si>
    <t>Massad Франция, 2015</t>
  </si>
  <si>
    <t>Massad Франция, 2001</t>
  </si>
  <si>
    <t>Massad Франция, 2006</t>
  </si>
  <si>
    <t>Dominique Massad Франция, 2009</t>
  </si>
  <si>
    <t>Dominique Massad Франция, 2010</t>
  </si>
  <si>
    <t>L. Pernille Olesen, Дания, Mogens N. Olesen Дания, 2002</t>
  </si>
  <si>
    <t>David Austin, Великобритания, 2003</t>
  </si>
  <si>
    <t>Poulsen, Дания, Дания, 1962</t>
  </si>
  <si>
    <t>Harkness, Великобритания, 2000</t>
  </si>
  <si>
    <t>Harkness, Великобритания, 2006</t>
  </si>
  <si>
    <t>Malandrone, Италия, 1958</t>
  </si>
  <si>
    <t>Crown Princess Margareta</t>
  </si>
  <si>
    <t>http://www.rosebook.ru/roses/english-rose-austin/crown-princess-margareta</t>
  </si>
  <si>
    <t>http://www.rosebook.ru/roses/english-rose-austin/benjamin-britten/</t>
  </si>
  <si>
    <t>Juliet</t>
  </si>
  <si>
    <t>http://www.rosebook.ru/roses/english-rose-austin/juliet/</t>
  </si>
  <si>
    <t>Molineux</t>
  </si>
  <si>
    <t>http://www.rosebook.ru/roses/english-rose-austin/molineux</t>
  </si>
  <si>
    <t>Peach Expression</t>
  </si>
  <si>
    <t>http://www.rosebook.ru/roses/english-rose-austin/peach-x-pression/</t>
  </si>
  <si>
    <t>Charlotte</t>
  </si>
  <si>
    <t>http://www.rosebook.ru/roses/english-rose-austin/charlotte/</t>
  </si>
  <si>
    <t>Evelyn</t>
  </si>
  <si>
    <t>http://www.rosebook.ru/roses/english-rose-austin/evelyn/</t>
  </si>
  <si>
    <t>Antoine De Caunes</t>
  </si>
  <si>
    <t>http://www.rosebook.ru/roses/modern-shrub/antoine-de-caunes</t>
  </si>
  <si>
    <t>http://www.rosebook.ru/roses/tea-hybrid/vuvuzela-</t>
  </si>
  <si>
    <t>Vanille Fraise</t>
  </si>
  <si>
    <t>http://www.rosebook.ru/roses/large-flowered-climber/vanille-fraise</t>
  </si>
  <si>
    <t>Georges Denjean</t>
  </si>
  <si>
    <t>http://www.rosebook.ru/roses/modern-shrub/georges-denjean</t>
  </si>
  <si>
    <t>Inka</t>
  </si>
  <si>
    <t>http://www.rosebook.ru/roses/floribunda/inka</t>
  </si>
  <si>
    <t>Спаниш Дансе</t>
  </si>
  <si>
    <t>Spanish Dancer</t>
  </si>
  <si>
    <t>http://www.rosebook.ru/roses/florists-rose/spanish-dancer</t>
  </si>
  <si>
    <t>John Davis</t>
  </si>
  <si>
    <t>Svejda, 1986</t>
  </si>
  <si>
    <t>http://www.rosebook.ru/roses/kordesii-hybrid/john-davis/</t>
  </si>
  <si>
    <t>Louise Bugnet</t>
  </si>
  <si>
    <t>http://www.rosebook.ru/roses/rugosa-hybrid/louise-bugnet/</t>
  </si>
  <si>
    <t>Eyes for You</t>
  </si>
  <si>
    <t>http://www.rosebook.ru/roses/hulthemia-persica-hybrid/eyes-for-you</t>
  </si>
  <si>
    <t>Alabaster</t>
  </si>
  <si>
    <t>http://www.rosebook.ru/roses/floribunda/alabaster/</t>
  </si>
  <si>
    <t>Bailando</t>
  </si>
  <si>
    <t>http://www.rosebook.ru/roses/floribunda/bailando/</t>
  </si>
  <si>
    <t>Dr. Jo</t>
  </si>
  <si>
    <t>http://www.rosebook.ru/roses/floribunda/dr-jo</t>
  </si>
  <si>
    <t>http://www.rosebook.ru/roses/floribunda/konstantina-freska/</t>
  </si>
  <si>
    <t>Lady of Belgrade</t>
  </si>
  <si>
    <t>http://www.rosebook.ru/roses/floribunda/lady-of-belgrade/</t>
  </si>
  <si>
    <t>Sangria</t>
  </si>
  <si>
    <t>http://www.rosebook.ru/roses/floribunda/sangria/</t>
  </si>
  <si>
    <t>http://www.rosebook.ru/roses/floribunda/china-girl</t>
  </si>
  <si>
    <t>Sheila MacQueen</t>
  </si>
  <si>
    <t>http://www.rosebook.ru/roses/floribunda/sheila-macqueen/</t>
  </si>
  <si>
    <t>Ebb Tide</t>
  </si>
  <si>
    <t>http://www.rosebook.ru/roses/floribunda/ebb-tide/</t>
  </si>
  <si>
    <t>Ann Henderson</t>
  </si>
  <si>
    <t>http://www.rosebook.ru/roses/floribunda/ann-henderson/</t>
  </si>
  <si>
    <t>Roxy</t>
  </si>
  <si>
    <t>http://www.rosebook.ru/roses/miniature/roxy/</t>
  </si>
  <si>
    <t>Waterloo</t>
  </si>
  <si>
    <t>http://www.rosebook.ru/roses/musk-hybrid/waterloo</t>
  </si>
  <si>
    <t>La Feuillerie</t>
  </si>
  <si>
    <t>http://www.rosebook.ru/roses/modern-shrub/la-feuillerie</t>
  </si>
  <si>
    <t>Poesie</t>
  </si>
  <si>
    <t>Well Being</t>
  </si>
  <si>
    <t>http://www.rosebook.ru/roses/modern-shrub/well-being</t>
  </si>
  <si>
    <t>Distant Drums</t>
  </si>
  <si>
    <t>http://www.rosebook.ru/roses/modern-shrub/distant-drums</t>
  </si>
  <si>
    <t>Prieure de St Cosme</t>
  </si>
  <si>
    <t>http://www.rosebook.ru/roses/modern-shrub/prieure-de-st-cosme</t>
  </si>
  <si>
    <t>Rose de Gerberoy</t>
  </si>
  <si>
    <t>http://www.rosebook.ru/roses/modern-shrub/rose-de-gerberoy-</t>
  </si>
  <si>
    <t>Roter Korsar</t>
  </si>
  <si>
    <t>http://www.rosebook.ru/roses/modern-shrub/roter-korsar/</t>
  </si>
  <si>
    <t>Sahara</t>
  </si>
  <si>
    <t>http://www.rosebook.ru/roses/modern-shrub/sahara</t>
  </si>
  <si>
    <t>Sandra Renaissance</t>
  </si>
  <si>
    <t>http://www.rosebook.ru/roses/modern-shrub/sandra-renaissance</t>
  </si>
  <si>
    <t>Snow Flake</t>
  </si>
  <si>
    <t>http://www.rosebook.ru/roses/spray/snow-flake/</t>
  </si>
  <si>
    <t>Aoi</t>
  </si>
  <si>
    <t>https://rozanutye.ru/yaponskie/roza-aoy-aoi-yaponskaya</t>
  </si>
  <si>
    <t>Ioly</t>
  </si>
  <si>
    <t>http://rozy-ot-tatyany.ru/ioliioli/</t>
  </si>
  <si>
    <t>Corail Gelee</t>
  </si>
  <si>
    <t>https://rozanutye.ru/yaponskie/roza-koralovoe-jele-corail-gelee-yaponskaya-osen-2022</t>
  </si>
  <si>
    <t>Miyabi</t>
  </si>
  <si>
    <t>https://rozanutye.ru/yaponskie/roza-miyabi-miyabi-yaponskie</t>
  </si>
  <si>
    <t>Chateau Myrtille</t>
  </si>
  <si>
    <t>https://rozanutye.ru/yaponskie/roza-shato-mertiyu-zamok-cherniki-chateau-myrtille-j-yaponskie-osen-2022</t>
  </si>
  <si>
    <t>Краун Принцесса Маргаретта</t>
  </si>
  <si>
    <t>Бенджамин Бриттен</t>
  </si>
  <si>
    <t>Джульет</t>
  </si>
  <si>
    <t>Молинью</t>
  </si>
  <si>
    <t>Пич Экспрешн</t>
  </si>
  <si>
    <t>Шарлотта</t>
  </si>
  <si>
    <t>Эвелин</t>
  </si>
  <si>
    <t>Айс Фор Ю</t>
  </si>
  <si>
    <t>Алабастер</t>
  </si>
  <si>
    <t>Байландо</t>
  </si>
  <si>
    <t>Доктор Джо</t>
  </si>
  <si>
    <t>Константина Фреска</t>
  </si>
  <si>
    <t>Леди оф Белград</t>
  </si>
  <si>
    <t>Сангрия</t>
  </si>
  <si>
    <t xml:space="preserve">Шейла Макквин </t>
  </si>
  <si>
    <t>Эбб Тайд</t>
  </si>
  <si>
    <t>Энн Хандерсон</t>
  </si>
  <si>
    <t>Рокси</t>
  </si>
  <si>
    <t>Ватерлоо</t>
  </si>
  <si>
    <t>Ля Фёйри</t>
  </si>
  <si>
    <t>Поэзия</t>
  </si>
  <si>
    <t>Вел Бинг</t>
  </si>
  <si>
    <t>Дистанс Драмс</t>
  </si>
  <si>
    <t>Приёр де Сан-Косм</t>
  </si>
  <si>
    <t>Роз де Жерберуа</t>
  </si>
  <si>
    <t>Ротер Корсар</t>
  </si>
  <si>
    <t>Сахара</t>
  </si>
  <si>
    <t>Аой</t>
  </si>
  <si>
    <t>Йоли</t>
  </si>
  <si>
    <t>Корал Желе</t>
  </si>
  <si>
    <t>Мияби</t>
  </si>
  <si>
    <t>Шато Мертию (Замок Черники)</t>
  </si>
  <si>
    <t>Ванилла Фрайс</t>
  </si>
  <si>
    <t>Marie-Louise (Louisette) Meilland, Франция, 1965</t>
  </si>
  <si>
    <t>Georges Bugnet, Канада, 1960</t>
  </si>
  <si>
    <t>Robert Laperriere, Франция, 2008</t>
  </si>
  <si>
    <t>Keiji Kunieda, Япония, 2011</t>
  </si>
  <si>
    <t>Frank Bart Schuurman, Новая Зеландия, 1996</t>
  </si>
  <si>
    <t>Peter J. James, Великобритания, 2008</t>
  </si>
  <si>
    <t>Evers, Германия, 1996</t>
  </si>
  <si>
    <t>Tantau Германия, 2015</t>
  </si>
  <si>
    <t>Tantau Германия, 1995</t>
  </si>
  <si>
    <t>Fryer, Великобритания, 1999</t>
  </si>
  <si>
    <t>Bozanic, Сербия, 2017</t>
  </si>
  <si>
    <t>Bozanic, Сербия, 2016</t>
  </si>
  <si>
    <t>Junko Kawamoto, Япония, 2011</t>
  </si>
  <si>
    <t>Rose Farm Keiji, Япония, 2014</t>
  </si>
  <si>
    <t>Teranishi, Япония, 2008</t>
  </si>
  <si>
    <t>Harkness, Великобритания, 1988</t>
  </si>
  <si>
    <t>Harkness, Великобритания, 2004</t>
  </si>
  <si>
    <t>Tom Carruth, США, 2001</t>
  </si>
  <si>
    <t>Vuvuzela</t>
  </si>
  <si>
    <t>De Ruiter, Нидерланды</t>
  </si>
  <si>
    <t>Guillot, Франция, 2011</t>
  </si>
  <si>
    <t>Buck, США, 1985</t>
  </si>
  <si>
    <t>Massad, Франция, 2005</t>
  </si>
  <si>
    <t>Massad, Франция, 2008</t>
  </si>
  <si>
    <t>Massad, Франция, 2010</t>
  </si>
  <si>
    <t>Джон Дэвис</t>
  </si>
  <si>
    <t>Луиза Багнет</t>
  </si>
  <si>
    <t>Benjamin Britten</t>
  </si>
  <si>
    <t>Динки</t>
  </si>
  <si>
    <t>Вивиан</t>
  </si>
  <si>
    <t>Сноуфлейк</t>
  </si>
  <si>
    <t>Konstantina Freska</t>
  </si>
  <si>
    <t>Lens, Бельгия, 1966</t>
  </si>
  <si>
    <t>Keiji, Япония, 2016</t>
  </si>
  <si>
    <t>Dickson, Великобритания, 2008</t>
  </si>
  <si>
    <t>Christian Evers, Германия, 2013</t>
  </si>
  <si>
    <t>De Ruiter, Бельгия, 1963</t>
  </si>
  <si>
    <t>F&amp;G Rose by Keihan Gardening, Япония, 2008</t>
  </si>
  <si>
    <t>Boudolf, Бельгия, 2002</t>
  </si>
  <si>
    <t>http://www.rosebook.ru/roses/tea-hybrid/eldorado/</t>
  </si>
  <si>
    <t>NIRP International, Франция, 2000</t>
  </si>
  <si>
    <t>Tantau, Германия, 2008</t>
  </si>
  <si>
    <t>Сумма</t>
  </si>
  <si>
    <t>Эпоха Мондадори</t>
  </si>
  <si>
    <t>http://www.rosebook.ru/roses/bourbon/catherine-guillot</t>
  </si>
  <si>
    <t>Guillot, Франция, 1861</t>
  </si>
  <si>
    <t xml:space="preserve">Catherine Guillot </t>
  </si>
  <si>
    <t>Клэр Ренессанс</t>
  </si>
  <si>
    <t xml:space="preserve">Clair Renaissance
</t>
  </si>
  <si>
    <t>Poulsen, Дания, 1997</t>
  </si>
  <si>
    <t>http://www.rosebook.ru/roses/modern-shrub/clair-renaissance</t>
  </si>
  <si>
    <t>№2</t>
  </si>
  <si>
    <t>Катрин Гийо</t>
  </si>
  <si>
    <t>Категория №1</t>
  </si>
  <si>
    <t>Категория №2</t>
  </si>
  <si>
    <t>Огни Парижа</t>
  </si>
  <si>
    <t>Минимальная сумма оптового заказа — 30 000 рублей . Кратность заказа на сорт указана в списке сортов.</t>
  </si>
  <si>
    <t>Lawinia</t>
  </si>
  <si>
    <t>Скидки суммируются на все ваши заказы и дозаказы на розы с окс от производства до момента отгрузки.</t>
  </si>
  <si>
    <t>Капабилити</t>
  </si>
  <si>
    <t>Capability</t>
  </si>
  <si>
    <t>Сент Свизан</t>
  </si>
  <si>
    <t>St. Swithun</t>
  </si>
  <si>
    <t>Чарити</t>
  </si>
  <si>
    <t>Charity</t>
  </si>
  <si>
    <t>https://rosecatalog.ru/albums/3007-charity.html</t>
  </si>
  <si>
    <t>Блю Гёрл</t>
  </si>
  <si>
    <t>Blue Girl</t>
  </si>
  <si>
    <t>Sauvegeot, Франция, 2008</t>
  </si>
  <si>
    <t>Амадэус</t>
  </si>
  <si>
    <t xml:space="preserve">Amadeus
</t>
  </si>
  <si>
    <t>Banzai</t>
  </si>
  <si>
    <t>Банзай</t>
  </si>
  <si>
    <t>Meilland Франция, 1983</t>
  </si>
  <si>
    <t>Голден Мастард</t>
  </si>
  <si>
    <t>Golden Mustard</t>
  </si>
  <si>
    <t>Interplant Нидерланды, 2018</t>
  </si>
  <si>
    <t>Uptown Girl</t>
  </si>
  <si>
    <t>Аптаун Гёрл</t>
  </si>
  <si>
    <t>Carruth, США, 2011</t>
  </si>
  <si>
    <t>Raymond Blanc</t>
  </si>
  <si>
    <t>Раймон Бланк</t>
  </si>
  <si>
    <t>Delbard Франция, 2007</t>
  </si>
  <si>
    <t>Janelle</t>
  </si>
  <si>
    <t>Жанелли</t>
  </si>
  <si>
    <t>Interplant, Нидерланды, 2019</t>
  </si>
  <si>
    <t>Belle Epoque Sunflor</t>
  </si>
  <si>
    <t>Белль Эпок Санфлор</t>
  </si>
  <si>
    <t>Cristensen, США, 2011</t>
  </si>
  <si>
    <t>Уайт Фокс Роуз</t>
  </si>
  <si>
    <t>White Fox Rose</t>
  </si>
  <si>
    <t>Harkness, Великобритания, 2016</t>
  </si>
  <si>
    <t>Голубой Медведь</t>
  </si>
  <si>
    <t>Blue Bear</t>
  </si>
  <si>
    <t>https://sad27.ru/catalog/item/roza-goluboj-medved</t>
  </si>
  <si>
    <t>Таттон</t>
  </si>
  <si>
    <t>Tatton</t>
  </si>
  <si>
    <t>https://rosecatalog.ru/albums/653-tatton.html</t>
  </si>
  <si>
    <t>Victorian Classic</t>
  </si>
  <si>
    <t>Викториан Классик</t>
  </si>
  <si>
    <t>Sassen, Нидерланды, 2019</t>
  </si>
  <si>
    <t>Латин Помпон</t>
  </si>
  <si>
    <t>Latin Pompon</t>
  </si>
  <si>
    <t>https://www.ratingfirmporemontu.ru/sad-i-ogorod/sorta-kultur/roza/latin-pompon-roza/</t>
  </si>
  <si>
    <t>Туркиш Делайт</t>
  </si>
  <si>
    <t>Turkish Deligh</t>
  </si>
  <si>
    <t>https://global.flowers/plants/rosa/photo/?id=20471</t>
  </si>
  <si>
    <t>Штернталлер</t>
  </si>
  <si>
    <t>Sterntaler</t>
  </si>
  <si>
    <t>Kordes Германия, 2004</t>
  </si>
  <si>
    <t>https://rosecatalog.ru/catalog/326-sterntaler.html</t>
  </si>
  <si>
    <t>Lens, Бельгия</t>
  </si>
  <si>
    <t>http://www.rosebook.ru/roses/musk-hybrid/poesie-/</t>
  </si>
  <si>
    <t>Пинк Дрифт</t>
  </si>
  <si>
    <t>Pink Drift</t>
  </si>
  <si>
    <t>Jacques Mouchotte Франция, 2008</t>
  </si>
  <si>
    <t>http://www.rosebook.ru/roses/modern-shrub/pink-drift</t>
  </si>
  <si>
    <t>Карпе Дием</t>
  </si>
  <si>
    <t>http://www.rosebook.ru/roses/florists-rose/carpe-diem</t>
  </si>
  <si>
    <t>Carpe Diem</t>
  </si>
  <si>
    <t>Нидерланды, 2044</t>
  </si>
  <si>
    <t xml:space="preserve">Rosen Tantau, 1997 </t>
  </si>
  <si>
    <t>Клементин</t>
  </si>
  <si>
    <t>Clementine</t>
  </si>
  <si>
    <t>https://rosecatalog.ru/catalog/1070-clementine.html</t>
  </si>
  <si>
    <t>Фокус Покус</t>
  </si>
  <si>
    <t>Hocus Pocus</t>
  </si>
  <si>
    <t>Kordes Германия, 2000</t>
  </si>
  <si>
    <t>http://www.rosebook.ru/roses/tea-hybrid/hocus-pocus/</t>
  </si>
  <si>
    <t>http://www.rosebook.ru/roses/florists-rose/capability/</t>
  </si>
  <si>
    <t>http://www.rosebook.ru/roses/english-rose-austin/st-swithun/</t>
  </si>
  <si>
    <t>http://www.rosebook.ru/roses/grandiflora/uptown-girl/</t>
  </si>
  <si>
    <t>http://www.rosebook.ru/roses/grandiflora/raymond-blanc</t>
  </si>
  <si>
    <t>http://www.rosebook.ru/roses/large-flowered-climber/amadeus/</t>
  </si>
  <si>
    <t>http://www.rosebook.ru/roses/large-flowered-climber/banzai-83</t>
  </si>
  <si>
    <t>Оушен Блю</t>
  </si>
  <si>
    <t>http://www.rosebook.ru/roses/spray/victorian-classic/</t>
  </si>
  <si>
    <t>http://www.rosebook.ru/roses/floribunda/belle-epoque-sunflor-/</t>
  </si>
  <si>
    <t>http://www.rosebook.ru/roses/florists-rose/golden-mustard/</t>
  </si>
  <si>
    <t>http://www.rosebook.ru/roses/floribunda/white-fox-rose/</t>
  </si>
  <si>
    <t>Тел: 8 (977) 523-15-68; 8 (905) 590-48-44</t>
  </si>
  <si>
    <t>http://www.rosebook.ru/roses/florists-rose/blue-girl/</t>
  </si>
  <si>
    <t>Джорж Данжан</t>
  </si>
  <si>
    <t>Карамба</t>
  </si>
  <si>
    <t>Caramba</t>
  </si>
  <si>
    <t>Rosen-Tantau, Германия</t>
  </si>
  <si>
    <t>http://www.rosebook.ru/roses/florists-rose/caramba/</t>
  </si>
  <si>
    <t>Кокард</t>
  </si>
  <si>
    <t>Bernard Sauvageot, Франция, 2008</t>
  </si>
  <si>
    <t xml:space="preserve">Cocarde
</t>
  </si>
  <si>
    <t>http://www.rosebook.ru/roses/floribunda/cocarde-/</t>
  </si>
  <si>
    <t>"Розы с открытой корневой системой" Весна 2024</t>
  </si>
  <si>
    <t>График поставок: март-апрель 2024 г.</t>
  </si>
  <si>
    <t>Наличие на 18.04.2024г.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</si>
</sst>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₽&quot;_-;\-* #,##0\ &quot;₽&quot;_-;_-* &quot;-&quot;\ &quot;₽&quot;_-;_-@_-"/>
    <numFmt numFmtId="164" formatCode="[$-419]General"/>
  </numFmts>
  <fonts count="36" x14ac:knownFonts="1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22"/>
      <color rgb="FF660066"/>
      <name val="Arial"/>
      <family val="2"/>
      <charset val="204"/>
    </font>
    <font>
      <b/>
      <sz val="20"/>
      <name val="Arial"/>
      <family val="2"/>
      <charset val="204"/>
    </font>
    <font>
      <b/>
      <sz val="12"/>
      <color rgb="FFFF0066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FF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  <charset val="204"/>
    </font>
    <font>
      <sz val="11"/>
      <color rgb="FFFF0066"/>
      <name val="Arial"/>
      <family val="2"/>
      <charset val="204"/>
    </font>
    <font>
      <b/>
      <sz val="11"/>
      <color rgb="FFFF0066"/>
      <name val="Arial"/>
      <family val="2"/>
      <charset val="204"/>
    </font>
    <font>
      <sz val="11"/>
      <color rgb="FF660066"/>
      <name val="Arial"/>
      <family val="2"/>
      <charset val="204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11"/>
      <color rgb="FF660066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u/>
      <sz val="10"/>
      <color rgb="FF0000FF"/>
      <name val="Arial"/>
      <family val="2"/>
      <charset val="204"/>
    </font>
    <font>
      <sz val="12"/>
      <name val="Arial"/>
      <family val="2"/>
    </font>
    <font>
      <sz val="12"/>
      <color rgb="FFFF0066"/>
      <name val="Arial"/>
      <family val="2"/>
      <charset val="204"/>
    </font>
    <font>
      <i/>
      <sz val="12"/>
      <name val="Arial"/>
      <family val="2"/>
      <charset val="204"/>
    </font>
    <font>
      <sz val="11"/>
      <color rgb="FFFF0000"/>
      <name val="Arial"/>
      <family val="2"/>
      <charset val="204"/>
    </font>
    <font>
      <sz val="11"/>
      <color rgb="FF0000FF"/>
      <name val="Arial"/>
      <family val="2"/>
      <charset val="204"/>
    </font>
    <font>
      <b/>
      <sz val="12"/>
      <color rgb="FF0000FF"/>
      <name val="Arial"/>
      <family val="2"/>
      <charset val="204"/>
    </font>
    <font>
      <sz val="11"/>
      <color rgb="FF0000FF"/>
      <name val="Calibri"/>
      <family val="2"/>
      <charset val="204"/>
      <scheme val="minor"/>
    </font>
    <font>
      <sz val="11"/>
      <color rgb="FF660066"/>
      <name val="Calibri"/>
      <family val="2"/>
      <charset val="204"/>
      <scheme val="minor"/>
    </font>
    <font>
      <b/>
      <sz val="11"/>
      <color rgb="FF660066"/>
      <name val="Calibri"/>
      <family val="2"/>
      <charset val="204"/>
      <scheme val="minor"/>
    </font>
    <font>
      <b/>
      <sz val="11"/>
      <name val="Arial"/>
      <family val="2"/>
      <charset val="204"/>
    </font>
    <font>
      <u/>
      <sz val="11"/>
      <color rgb="FF0000FF"/>
      <name val="Arial"/>
      <family val="2"/>
      <charset val="204"/>
    </font>
    <font>
      <u/>
      <sz val="10"/>
      <color rgb="FFFF0000"/>
      <name val="Arial"/>
      <family val="2"/>
      <charset val="204"/>
    </font>
    <font>
      <u/>
      <sz val="11"/>
      <color rgb="FFFF0000"/>
      <name val="Arial"/>
      <family val="2"/>
      <charset val="204"/>
    </font>
    <font>
      <u/>
      <sz val="11"/>
      <color rgb="FFFF0000"/>
      <name val="Calibri"/>
      <family val="2"/>
      <charset val="204"/>
      <scheme val="minor"/>
    </font>
    <font>
      <b/>
      <sz val="22"/>
      <color rgb="FF0000FF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5E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medium">
        <color rgb="FFC1C1C1"/>
      </bottom>
      <diagonal/>
    </border>
  </borders>
  <cellStyleXfs count="5">
    <xf numFmtId="0" fontId="0" fillId="0" borderId="0"/>
    <xf numFmtId="0" fontId="14" fillId="0" borderId="0"/>
    <xf numFmtId="0" fontId="5" fillId="0" borderId="0" applyNumberFormat="0" applyFill="0" applyBorder="0" applyAlignment="0" applyProtection="0"/>
    <xf numFmtId="0" fontId="8" fillId="0" borderId="0"/>
    <xf numFmtId="0" fontId="13" fillId="0" borderId="0"/>
  </cellStyleXfs>
  <cellXfs count="187">
    <xf numFmtId="0" fontId="0" fillId="0" borderId="0" xfId="0"/>
    <xf numFmtId="0" fontId="25" fillId="2" borderId="2" xfId="0" applyFont="1" applyFill="1" applyBorder="1" applyAlignment="1">
      <alignment horizontal="left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top"/>
    </xf>
    <xf numFmtId="0" fontId="7" fillId="2" borderId="0" xfId="2" applyFont="1" applyFill="1" applyAlignment="1">
      <alignment vertical="top"/>
    </xf>
    <xf numFmtId="0" fontId="1" fillId="2" borderId="0" xfId="2" applyFont="1" applyFill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/>
    </xf>
    <xf numFmtId="1" fontId="12" fillId="2" borderId="1" xfId="0" applyNumberFormat="1" applyFont="1" applyFill="1" applyBorder="1" applyAlignment="1">
      <alignment horizontal="right"/>
    </xf>
    <xf numFmtId="0" fontId="14" fillId="2" borderId="0" xfId="4" applyFont="1" applyFill="1" applyAlignment="1" applyProtection="1">
      <alignment horizontal="left" vertical="center" indent="1"/>
      <protection locked="0"/>
    </xf>
    <xf numFmtId="0" fontId="1" fillId="2" borderId="0" xfId="0" applyFont="1" applyFill="1" applyAlignment="1">
      <alignment horizontal="center"/>
    </xf>
    <xf numFmtId="42" fontId="12" fillId="2" borderId="2" xfId="0" applyNumberFormat="1" applyFont="1" applyFill="1" applyBorder="1" applyAlignment="1">
      <alignment horizontal="right"/>
    </xf>
    <xf numFmtId="9" fontId="12" fillId="2" borderId="2" xfId="0" applyNumberFormat="1" applyFont="1" applyFill="1" applyBorder="1" applyAlignment="1">
      <alignment horizontal="right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 applyAlignment="1">
      <alignment horizontal="right"/>
    </xf>
    <xf numFmtId="0" fontId="17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2" fontId="16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right"/>
    </xf>
    <xf numFmtId="0" fontId="10" fillId="2" borderId="0" xfId="0" applyFont="1" applyFill="1" applyAlignment="1">
      <alignment horizontal="left"/>
    </xf>
    <xf numFmtId="0" fontId="7" fillId="2" borderId="0" xfId="2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1" fillId="2" borderId="0" xfId="0" applyFont="1" applyFill="1"/>
    <xf numFmtId="0" fontId="21" fillId="2" borderId="0" xfId="3" applyFont="1" applyFill="1" applyAlignment="1">
      <alignment horizontal="left" vertical="center"/>
    </xf>
    <xf numFmtId="0" fontId="16" fillId="2" borderId="0" xfId="3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3" applyFont="1" applyFill="1" applyAlignment="1">
      <alignment horizontal="left" vertical="center"/>
    </xf>
    <xf numFmtId="0" fontId="22" fillId="2" borderId="0" xfId="3" applyFont="1" applyFill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164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20" fillId="2" borderId="0" xfId="0" applyFont="1" applyFill="1"/>
    <xf numFmtId="0" fontId="18" fillId="0" borderId="3" xfId="0" applyFont="1" applyBorder="1" applyAlignment="1">
      <alignment horizontal="center" vertical="center"/>
    </xf>
    <xf numFmtId="2" fontId="16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>
      <alignment horizontal="left"/>
    </xf>
    <xf numFmtId="0" fontId="1" fillId="2" borderId="3" xfId="0" applyFont="1" applyFill="1" applyBorder="1" applyAlignment="1">
      <alignment vertical="center"/>
    </xf>
    <xf numFmtId="0" fontId="1" fillId="2" borderId="3" xfId="1" applyFont="1" applyFill="1" applyBorder="1" applyAlignment="1">
      <alignment horizontal="left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/>
    <xf numFmtId="0" fontId="25" fillId="3" borderId="0" xfId="0" applyFont="1" applyFill="1" applyAlignment="1">
      <alignment horizontal="center" wrapText="1"/>
    </xf>
    <xf numFmtId="0" fontId="25" fillId="2" borderId="0" xfId="0" applyFont="1" applyFill="1" applyAlignment="1">
      <alignment horizontal="center" vertical="center"/>
    </xf>
    <xf numFmtId="0" fontId="27" fillId="2" borderId="0" xfId="0" applyFont="1" applyFill="1"/>
    <xf numFmtId="164" fontId="15" fillId="3" borderId="0" xfId="0" applyNumberFormat="1" applyFont="1" applyFill="1" applyAlignment="1">
      <alignment vertical="center"/>
    </xf>
    <xf numFmtId="0" fontId="6" fillId="3" borderId="0" xfId="0" applyFont="1" applyFill="1" applyAlignment="1">
      <alignment horizontal="left" vertical="center"/>
    </xf>
    <xf numFmtId="0" fontId="25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/>
    </xf>
    <xf numFmtId="0" fontId="28" fillId="3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42" fontId="1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1" fillId="0" borderId="3" xfId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42" fontId="1" fillId="0" borderId="3" xfId="0" applyNumberFormat="1" applyFont="1" applyBorder="1" applyAlignment="1">
      <alignment horizontal="left" vertical="center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/>
    <xf numFmtId="0" fontId="1" fillId="0" borderId="3" xfId="0" applyFont="1" applyBorder="1" applyAlignment="1">
      <alignment vertical="center" wrapText="1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24" fillId="0" borderId="3" xfId="1" applyFont="1" applyBorder="1" applyAlignment="1">
      <alignment horizontal="left" vertical="center"/>
    </xf>
    <xf numFmtId="0" fontId="24" fillId="0" borderId="3" xfId="1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42" fontId="24" fillId="0" borderId="3" xfId="0" applyNumberFormat="1" applyFont="1" applyBorder="1" applyAlignment="1">
      <alignment horizontal="left" vertical="center"/>
    </xf>
    <xf numFmtId="42" fontId="24" fillId="0" borderId="3" xfId="0" applyNumberFormat="1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24" fillId="0" borderId="3" xfId="0" applyFont="1" applyBorder="1"/>
    <xf numFmtId="0" fontId="24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 wrapText="1"/>
    </xf>
    <xf numFmtId="0" fontId="24" fillId="2" borderId="3" xfId="0" applyFont="1" applyFill="1" applyBorder="1" applyAlignment="1">
      <alignment vertical="center"/>
    </xf>
    <xf numFmtId="0" fontId="24" fillId="2" borderId="3" xfId="1" applyFont="1" applyFill="1" applyBorder="1" applyAlignment="1">
      <alignment horizontal="center" vertical="center"/>
    </xf>
    <xf numFmtId="42" fontId="24" fillId="2" borderId="3" xfId="0" applyNumberFormat="1" applyFont="1" applyFill="1" applyBorder="1" applyAlignment="1">
      <alignment horizontal="left" vertical="center"/>
    </xf>
    <xf numFmtId="0" fontId="24" fillId="2" borderId="3" xfId="1" applyFont="1" applyFill="1" applyBorder="1" applyAlignment="1">
      <alignment horizontal="left" vertical="center"/>
    </xf>
    <xf numFmtId="0" fontId="24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3" xfId="0" applyFont="1" applyFill="1" applyBorder="1"/>
    <xf numFmtId="0" fontId="24" fillId="2" borderId="3" xfId="0" applyFont="1" applyFill="1" applyBorder="1" applyAlignment="1">
      <alignment vertical="center" wrapText="1"/>
    </xf>
    <xf numFmtId="0" fontId="24" fillId="2" borderId="3" xfId="1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center" vertical="center"/>
    </xf>
    <xf numFmtId="42" fontId="24" fillId="2" borderId="3" xfId="0" applyNumberFormat="1" applyFont="1" applyFill="1" applyBorder="1" applyAlignment="1">
      <alignment vertical="center"/>
    </xf>
    <xf numFmtId="0" fontId="30" fillId="0" borderId="3" xfId="0" applyFont="1" applyBorder="1" applyAlignment="1">
      <alignment horizontal="center" vertical="center"/>
    </xf>
    <xf numFmtId="42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30" fillId="2" borderId="3" xfId="0" applyFont="1" applyFill="1" applyBorder="1" applyAlignment="1">
      <alignment horizontal="center" vertical="center"/>
    </xf>
    <xf numFmtId="42" fontId="1" fillId="2" borderId="3" xfId="0" applyNumberFormat="1" applyFont="1" applyFill="1" applyBorder="1" applyAlignment="1">
      <alignment vertical="center"/>
    </xf>
    <xf numFmtId="0" fontId="1" fillId="0" borderId="3" xfId="1" applyFont="1" applyBorder="1" applyAlignment="1">
      <alignment horizontal="left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0" xfId="0" applyFont="1"/>
    <xf numFmtId="0" fontId="31" fillId="0" borderId="3" xfId="2" applyFont="1" applyFill="1" applyBorder="1" applyAlignment="1">
      <alignment vertical="center"/>
    </xf>
    <xf numFmtId="0" fontId="31" fillId="0" borderId="3" xfId="2" applyFont="1" applyFill="1" applyBorder="1"/>
    <xf numFmtId="0" fontId="31" fillId="2" borderId="3" xfId="2" applyFont="1" applyFill="1" applyBorder="1" applyAlignment="1">
      <alignment vertical="center"/>
    </xf>
    <xf numFmtId="0" fontId="31" fillId="2" borderId="3" xfId="2" applyFont="1" applyFill="1" applyBorder="1"/>
    <xf numFmtId="0" fontId="25" fillId="0" borderId="3" xfId="0" applyFont="1" applyBorder="1"/>
    <xf numFmtId="0" fontId="31" fillId="0" borderId="3" xfId="2" applyFont="1" applyFill="1" applyBorder="1" applyAlignment="1">
      <alignment horizontal="left" vertical="center"/>
    </xf>
    <xf numFmtId="0" fontId="31" fillId="2" borderId="3" xfId="2" applyFont="1" applyFill="1" applyBorder="1" applyAlignment="1">
      <alignment horizontal="left" vertical="center"/>
    </xf>
    <xf numFmtId="164" fontId="16" fillId="0" borderId="3" xfId="0" applyNumberFormat="1" applyFont="1" applyBorder="1" applyAlignment="1">
      <alignment horizontal="center" vertical="center"/>
    </xf>
    <xf numFmtId="0" fontId="32" fillId="0" borderId="3" xfId="2" applyFont="1" applyFill="1" applyBorder="1" applyAlignment="1">
      <alignment vertical="center"/>
    </xf>
    <xf numFmtId="0" fontId="32" fillId="0" borderId="3" xfId="2" applyFont="1" applyFill="1" applyBorder="1"/>
    <xf numFmtId="0" fontId="32" fillId="2" borderId="3" xfId="2" applyFont="1" applyFill="1" applyBorder="1" applyAlignment="1">
      <alignment vertical="center"/>
    </xf>
    <xf numFmtId="0" fontId="32" fillId="2" borderId="3" xfId="2" applyFont="1" applyFill="1" applyBorder="1"/>
    <xf numFmtId="0" fontId="34" fillId="2" borderId="3" xfId="2" applyFont="1" applyFill="1" applyBorder="1" applyAlignment="1">
      <alignment vertical="center"/>
    </xf>
    <xf numFmtId="0" fontId="33" fillId="2" borderId="3" xfId="2" applyFont="1" applyFill="1" applyBorder="1" applyAlignment="1">
      <alignment vertical="center"/>
    </xf>
    <xf numFmtId="0" fontId="32" fillId="2" borderId="3" xfId="2" applyFont="1" applyFill="1" applyBorder="1" applyAlignment="1">
      <alignment horizontal="left" vertical="center"/>
    </xf>
    <xf numFmtId="0" fontId="24" fillId="2" borderId="3" xfId="0" applyFont="1" applyFill="1" applyBorder="1" applyAlignment="1">
      <alignment wrapText="1"/>
    </xf>
    <xf numFmtId="164" fontId="18" fillId="2" borderId="3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0" fontId="33" fillId="2" borderId="3" xfId="2" applyFont="1" applyFill="1" applyBorder="1"/>
    <xf numFmtId="0" fontId="32" fillId="2" borderId="3" xfId="0" applyFont="1" applyFill="1" applyBorder="1" applyAlignment="1">
      <alignment vertical="center"/>
    </xf>
    <xf numFmtId="0" fontId="24" fillId="2" borderId="3" xfId="0" applyFont="1" applyFill="1" applyBorder="1" applyAlignment="1" applyProtection="1">
      <alignment horizontal="left" vertical="center"/>
      <protection locked="0"/>
    </xf>
    <xf numFmtId="0" fontId="33" fillId="0" borderId="3" xfId="2" applyFont="1" applyFill="1" applyBorder="1" applyAlignment="1">
      <alignment vertical="center"/>
    </xf>
    <xf numFmtId="0" fontId="33" fillId="0" borderId="3" xfId="2" applyFont="1" applyFill="1" applyBorder="1"/>
    <xf numFmtId="0" fontId="24" fillId="0" borderId="3" xfId="0" applyFont="1" applyBorder="1" applyAlignment="1">
      <alignment wrapText="1"/>
    </xf>
    <xf numFmtId="164" fontId="16" fillId="2" borderId="3" xfId="0" applyNumberFormat="1" applyFont="1" applyFill="1" applyBorder="1" applyAlignment="1">
      <alignment horizontal="center" vertical="center"/>
    </xf>
    <xf numFmtId="0" fontId="20" fillId="2" borderId="3" xfId="2" applyFont="1" applyFill="1" applyBorder="1" applyAlignment="1">
      <alignment vertical="center"/>
    </xf>
    <xf numFmtId="0" fontId="20" fillId="2" borderId="3" xfId="2" applyFont="1" applyFill="1" applyBorder="1"/>
    <xf numFmtId="0" fontId="20" fillId="2" borderId="3" xfId="2" applyFont="1" applyFill="1" applyBorder="1" applyAlignment="1">
      <alignment horizontal="left" vertical="center"/>
    </xf>
    <xf numFmtId="0" fontId="24" fillId="0" borderId="0" xfId="0" applyFont="1"/>
    <xf numFmtId="0" fontId="24" fillId="0" borderId="3" xfId="0" applyFont="1" applyBorder="1" applyAlignment="1">
      <alignment vertical="center" wrapText="1"/>
    </xf>
    <xf numFmtId="0" fontId="24" fillId="0" borderId="3" xfId="1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/>
    </xf>
    <xf numFmtId="0" fontId="24" fillId="0" borderId="5" xfId="0" applyFont="1" applyBorder="1" applyAlignment="1">
      <alignment vertical="center" wrapText="1"/>
    </xf>
    <xf numFmtId="0" fontId="33" fillId="2" borderId="3" xfId="2" applyFont="1" applyFill="1" applyBorder="1" applyAlignment="1">
      <alignment horizontal="left" vertical="center"/>
    </xf>
    <xf numFmtId="0" fontId="24" fillId="0" borderId="3" xfId="0" applyFont="1" applyBorder="1" applyAlignment="1" applyProtection="1">
      <alignment horizontal="left" vertical="center" wrapText="1"/>
      <protection locked="0"/>
    </xf>
    <xf numFmtId="0" fontId="32" fillId="2" borderId="0" xfId="0" applyFont="1" applyFill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1" applyFont="1" applyFill="1" applyBorder="1" applyAlignment="1">
      <alignment horizontal="left" vertical="center"/>
    </xf>
    <xf numFmtId="0" fontId="31" fillId="3" borderId="3" xfId="2" applyFont="1" applyFill="1" applyBorder="1" applyAlignment="1">
      <alignment vertical="center"/>
    </xf>
    <xf numFmtId="0" fontId="1" fillId="3" borderId="3" xfId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42" fontId="1" fillId="3" borderId="3" xfId="0" applyNumberFormat="1" applyFont="1" applyFill="1" applyBorder="1" applyAlignment="1">
      <alignment horizontal="left" vertical="center"/>
    </xf>
    <xf numFmtId="0" fontId="30" fillId="3" borderId="3" xfId="0" applyFont="1" applyFill="1" applyBorder="1" applyAlignment="1">
      <alignment horizontal="center" vertical="center"/>
    </xf>
    <xf numFmtId="42" fontId="1" fillId="3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3" xfId="0" applyFont="1" applyFill="1" applyBorder="1"/>
    <xf numFmtId="0" fontId="31" fillId="3" borderId="3" xfId="2" applyFont="1" applyFill="1" applyBorder="1"/>
    <xf numFmtId="0" fontId="1" fillId="3" borderId="3" xfId="0" applyFont="1" applyFill="1" applyBorder="1" applyAlignment="1">
      <alignment horizontal="left" vertical="center"/>
    </xf>
    <xf numFmtId="0" fontId="1" fillId="3" borderId="0" xfId="0" applyFont="1" applyFill="1"/>
    <xf numFmtId="0" fontId="31" fillId="3" borderId="3" xfId="2" applyFont="1" applyFill="1" applyBorder="1" applyAlignment="1">
      <alignment horizontal="left" vertical="center"/>
    </xf>
    <xf numFmtId="164" fontId="17" fillId="2" borderId="0" xfId="0" applyNumberFormat="1" applyFont="1" applyFill="1" applyAlignment="1">
      <alignment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 wrapText="1"/>
    </xf>
    <xf numFmtId="0" fontId="24" fillId="3" borderId="3" xfId="1" applyFont="1" applyFill="1" applyBorder="1" applyAlignment="1">
      <alignment horizontal="left" vertical="center"/>
    </xf>
    <xf numFmtId="0" fontId="24" fillId="3" borderId="3" xfId="0" applyFont="1" applyFill="1" applyBorder="1" applyAlignment="1" applyProtection="1">
      <alignment horizontal="left" vertical="center" wrapText="1"/>
      <protection locked="0"/>
    </xf>
    <xf numFmtId="0" fontId="33" fillId="3" borderId="3" xfId="2" applyFont="1" applyFill="1" applyBorder="1" applyAlignment="1">
      <alignment vertical="center"/>
    </xf>
    <xf numFmtId="0" fontId="24" fillId="3" borderId="3" xfId="1" applyFont="1" applyFill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/>
    </xf>
    <xf numFmtId="42" fontId="24" fillId="3" borderId="3" xfId="0" applyNumberFormat="1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center" vertical="center"/>
    </xf>
    <xf numFmtId="42" fontId="24" fillId="3" borderId="3" xfId="0" applyNumberFormat="1" applyFont="1" applyFill="1" applyBorder="1" applyAlignment="1">
      <alignment vertical="center"/>
    </xf>
    <xf numFmtId="0" fontId="34" fillId="0" borderId="3" xfId="2" applyFont="1" applyFill="1" applyBorder="1" applyAlignment="1">
      <alignment vertical="center"/>
    </xf>
    <xf numFmtId="164" fontId="17" fillId="3" borderId="0" xfId="0" applyNumberFormat="1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/>
    <xf numFmtId="0" fontId="24" fillId="0" borderId="3" xfId="0" applyFont="1" applyBorder="1" applyAlignment="1">
      <alignment horizontal="left" vertical="top" wrapText="1"/>
    </xf>
    <xf numFmtId="0" fontId="24" fillId="0" borderId="3" xfId="0" applyFont="1" applyBorder="1" applyAlignment="1" applyProtection="1">
      <alignment horizontal="left" vertical="center"/>
      <protection locked="0"/>
    </xf>
    <xf numFmtId="0" fontId="24" fillId="3" borderId="3" xfId="0" applyFont="1" applyFill="1" applyBorder="1"/>
    <xf numFmtId="0" fontId="33" fillId="3" borderId="3" xfId="2" applyFont="1" applyFill="1" applyBorder="1"/>
    <xf numFmtId="0" fontId="24" fillId="3" borderId="3" xfId="0" applyFont="1" applyFill="1" applyBorder="1" applyAlignment="1" applyProtection="1">
      <alignment horizontal="left" vertical="center"/>
      <protection locked="0"/>
    </xf>
    <xf numFmtId="0" fontId="24" fillId="3" borderId="3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25" fillId="2" borderId="1" xfId="0" applyFont="1" applyFill="1" applyBorder="1" applyAlignment="1">
      <alignment horizontal="left"/>
    </xf>
  </cellXfs>
  <cellStyles count="5">
    <cellStyle name="Гиперссылка" xfId="2" builtinId="8"/>
    <cellStyle name="Обычный" xfId="0" builtinId="0"/>
    <cellStyle name="Обычный 2" xfId="3" xr:uid="{00000000-0005-0000-0000-000002000000}"/>
    <cellStyle name="Обычный_Лист1" xfId="4" xr:uid="{00000000-0005-0000-0000-000003000000}"/>
    <cellStyle name="УровеньСтрок_4" xfId="1" builtinId="1" iLevel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660066"/>
      <color rgb="FFFFE5E5"/>
      <color rgb="FFFF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JPG"/><Relationship Id="rId1" Type="http://schemas.openxmlformats.org/officeDocument/2006/relationships/image" Target="../media/image2.JPG"/><Relationship Id="rId4" Type="http://schemas.openxmlformats.org/officeDocument/2006/relationships/image" Target="../media/image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</xdr:colOff>
      <xdr:row>0</xdr:row>
      <xdr:rowOff>0</xdr:rowOff>
    </xdr:from>
    <xdr:to>
      <xdr:col>1</xdr:col>
      <xdr:colOff>311213</xdr:colOff>
      <xdr:row>4</xdr:row>
      <xdr:rowOff>43543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7759802B-8F5F-4124-BDAD-006D3C7EE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" y="0"/>
          <a:ext cx="931699" cy="8817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3703320</xdr:colOff>
      <xdr:row>20</xdr:row>
      <xdr:rowOff>20548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6C9AAD15-7AEB-5D56-4E3C-39333EF267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2880"/>
          <a:ext cx="3703320" cy="3495268"/>
        </a:xfrm>
        <a:prstGeom prst="rect">
          <a:avLst/>
        </a:prstGeom>
      </xdr:spPr>
    </xdr:pic>
    <xdr:clientData/>
  </xdr:twoCellAnchor>
  <xdr:twoCellAnchor editAs="oneCell">
    <xdr:from>
      <xdr:col>0</xdr:col>
      <xdr:colOff>3690623</xdr:colOff>
      <xdr:row>1</xdr:row>
      <xdr:rowOff>5081</xdr:rowOff>
    </xdr:from>
    <xdr:to>
      <xdr:col>0</xdr:col>
      <xdr:colOff>5654040</xdr:colOff>
      <xdr:row>20</xdr:row>
      <xdr:rowOff>20879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486CB84B-C849-DBE8-48FF-781A75FD90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623" y="187961"/>
          <a:ext cx="1963417" cy="349051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</xdr:rowOff>
    </xdr:from>
    <xdr:to>
      <xdr:col>0</xdr:col>
      <xdr:colOff>4442460</xdr:colOff>
      <xdr:row>40</xdr:row>
      <xdr:rowOff>10257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33157B8-C3F7-35EB-49D0-0F32CE75B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023361"/>
          <a:ext cx="4442460" cy="3302096"/>
        </a:xfrm>
        <a:prstGeom prst="rect">
          <a:avLst/>
        </a:prstGeom>
      </xdr:spPr>
    </xdr:pic>
    <xdr:clientData/>
  </xdr:twoCellAnchor>
  <xdr:twoCellAnchor editAs="oneCell">
    <xdr:from>
      <xdr:col>0</xdr:col>
      <xdr:colOff>4451033</xdr:colOff>
      <xdr:row>22</xdr:row>
      <xdr:rowOff>6668</xdr:rowOff>
    </xdr:from>
    <xdr:to>
      <xdr:col>0</xdr:col>
      <xdr:colOff>7129915</xdr:colOff>
      <xdr:row>40</xdr:row>
      <xdr:rowOff>7620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38FA425-6BB4-F7C9-94C6-E90F41024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1033" y="4030028"/>
          <a:ext cx="2678882" cy="32927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osebook.ru/roses/floribunda/minerva" TargetMode="External"/><Relationship Id="rId671" Type="http://schemas.openxmlformats.org/officeDocument/2006/relationships/hyperlink" Target="http://www.rosebook.ru/roses/floribunda/tocade" TargetMode="External"/><Relationship Id="rId769" Type="http://schemas.openxmlformats.org/officeDocument/2006/relationships/hyperlink" Target="https://www.landsad.ru/rozy-pionovidnye.html/nid/19606" TargetMode="External"/><Relationship Id="rId21" Type="http://schemas.openxmlformats.org/officeDocument/2006/relationships/hyperlink" Target="http://www.rosebook.ru/roses/rambler/super-dorothy" TargetMode="External"/><Relationship Id="rId324" Type="http://schemas.openxmlformats.org/officeDocument/2006/relationships/hyperlink" Target="http://www.rosebook.ru/roses/modern-shrub/westerland" TargetMode="External"/><Relationship Id="rId531" Type="http://schemas.openxmlformats.org/officeDocument/2006/relationships/hyperlink" Target="https://www.landsad.ru/rozi-anglijskie-kustovie.html/nid/19719" TargetMode="External"/><Relationship Id="rId629" Type="http://schemas.openxmlformats.org/officeDocument/2006/relationships/hyperlink" Target="http://www.rosebook.ru/roses/tea-hybrid/charles-de-gaulle/" TargetMode="External"/><Relationship Id="rId170" Type="http://schemas.openxmlformats.org/officeDocument/2006/relationships/hyperlink" Target="http://www.rosebook.ru/roses/modern-shrub/eric-tabarly" TargetMode="External"/><Relationship Id="rId268" Type="http://schemas.openxmlformats.org/officeDocument/2006/relationships/hyperlink" Target="http://www.rosebook.ru/roses/floribunda/aprikola" TargetMode="External"/><Relationship Id="rId475" Type="http://schemas.openxmlformats.org/officeDocument/2006/relationships/hyperlink" Target="https://www.landsad.ru/rozi-chajnogibridnie.html/nid/15469" TargetMode="External"/><Relationship Id="rId682" Type="http://schemas.openxmlformats.org/officeDocument/2006/relationships/hyperlink" Target="http://www.rosebook.ru/roses/tea-hybrid/julio-iglesias" TargetMode="External"/><Relationship Id="rId32" Type="http://schemas.openxmlformats.org/officeDocument/2006/relationships/hyperlink" Target="http://www.rosebook.ru/roses/floribunda/novalis" TargetMode="External"/><Relationship Id="rId128" Type="http://schemas.openxmlformats.org/officeDocument/2006/relationships/hyperlink" Target="http://www.rosebook.ru/roses/polyantha/the-fairy" TargetMode="External"/><Relationship Id="rId335" Type="http://schemas.openxmlformats.org/officeDocument/2006/relationships/hyperlink" Target="https://www.landsad.ru/rozi-chajnogibridnie.html/nid/15449" TargetMode="External"/><Relationship Id="rId542" Type="http://schemas.openxmlformats.org/officeDocument/2006/relationships/hyperlink" Target="https://www.landsad.ru/rozy-kanadskie.html/nid/19595" TargetMode="External"/><Relationship Id="rId5" Type="http://schemas.openxmlformats.org/officeDocument/2006/relationships/hyperlink" Target="http://www.rosebook.ru/roses/floribunda/pastella/" TargetMode="External"/><Relationship Id="rId181" Type="http://schemas.openxmlformats.org/officeDocument/2006/relationships/hyperlink" Target="http://www.rosebook.ru/roses/modern-shrub/la-villa-cotta-" TargetMode="External"/><Relationship Id="rId237" Type="http://schemas.openxmlformats.org/officeDocument/2006/relationships/hyperlink" Target="http://www.rosebook.ru/roses/tea-hybrid/sally-kane" TargetMode="External"/><Relationship Id="rId402" Type="http://schemas.openxmlformats.org/officeDocument/2006/relationships/hyperlink" Target="http://www.rosebook.ru/roses/tea-hybrid/schwarze-madonna" TargetMode="External"/><Relationship Id="rId791" Type="http://schemas.openxmlformats.org/officeDocument/2006/relationships/hyperlink" Target="http://www.rosebook.ru/roses/floribunda/fire-king" TargetMode="External"/><Relationship Id="rId279" Type="http://schemas.openxmlformats.org/officeDocument/2006/relationships/hyperlink" Target="https://www.landsad.ru/rozi-chajnogibridnie.html/nid/15451" TargetMode="External"/><Relationship Id="rId444" Type="http://schemas.openxmlformats.org/officeDocument/2006/relationships/hyperlink" Target="https://www.landsad.ru/rozi-chajnogibridnie.html/nid/15426" TargetMode="External"/><Relationship Id="rId486" Type="http://schemas.openxmlformats.org/officeDocument/2006/relationships/hyperlink" Target="http://www.rosebook.ru/roses/tea-hybrid/marvelle" TargetMode="External"/><Relationship Id="rId651" Type="http://schemas.openxmlformats.org/officeDocument/2006/relationships/hyperlink" Target="http://www.rosebook.ru/roses/grandiflora/epoca" TargetMode="External"/><Relationship Id="rId693" Type="http://schemas.openxmlformats.org/officeDocument/2006/relationships/hyperlink" Target="http://www.rosebook.ru/roses/english-rose-austin/juliet/" TargetMode="External"/><Relationship Id="rId707" Type="http://schemas.openxmlformats.org/officeDocument/2006/relationships/hyperlink" Target="http://www.rosebook.ru/roses/floribunda/alabaster/" TargetMode="External"/><Relationship Id="rId749" Type="http://schemas.openxmlformats.org/officeDocument/2006/relationships/hyperlink" Target="http://www.rosebook.ru/roses/modern-shrub/sonia-rykiel" TargetMode="External"/><Relationship Id="rId43" Type="http://schemas.openxmlformats.org/officeDocument/2006/relationships/hyperlink" Target="http://www.rosebook.ru/roses/floribunda/rotkappchen" TargetMode="External"/><Relationship Id="rId139" Type="http://schemas.openxmlformats.org/officeDocument/2006/relationships/hyperlink" Target="https://voodland.club/rozi/roza-chajno-gibridnaya-satin-satin2015-02-24-12-54-40" TargetMode="External"/><Relationship Id="rId290" Type="http://schemas.openxmlformats.org/officeDocument/2006/relationships/hyperlink" Target="http://www.rosebook.ru/roses/tea-hybrid/jean-giono" TargetMode="External"/><Relationship Id="rId304" Type="http://schemas.openxmlformats.org/officeDocument/2006/relationships/hyperlink" Target="https://www.landsad.ru/rozi-anglijskie-kustovie.html/nid/18874" TargetMode="External"/><Relationship Id="rId346" Type="http://schemas.openxmlformats.org/officeDocument/2006/relationships/hyperlink" Target="https://www.landsad.ru/rozi-miniatjurnie.html/nid/19596" TargetMode="External"/><Relationship Id="rId388" Type="http://schemas.openxmlformats.org/officeDocument/2006/relationships/hyperlink" Target="http://www.rosebook.ru/roses/tea-hybrid/mythos" TargetMode="External"/><Relationship Id="rId511" Type="http://schemas.openxmlformats.org/officeDocument/2006/relationships/hyperlink" Target="https://www.landsad.ru/rozi-chajnogibridnie.html/nid/15504" TargetMode="External"/><Relationship Id="rId553" Type="http://schemas.openxmlformats.org/officeDocument/2006/relationships/hyperlink" Target="https://www.interplantroses.nl/assortment-roses/cut-roses/spray-roses/regular-spray-roses/pushkin" TargetMode="External"/><Relationship Id="rId609" Type="http://schemas.openxmlformats.org/officeDocument/2006/relationships/hyperlink" Target="http://www.rosebook.ru/roses/tea-hybrid/mythos" TargetMode="External"/><Relationship Id="rId760" Type="http://schemas.openxmlformats.org/officeDocument/2006/relationships/hyperlink" Target="http://www.rosebook.ru/roses/large-flowered-climber/night-owl" TargetMode="External"/><Relationship Id="rId85" Type="http://schemas.openxmlformats.org/officeDocument/2006/relationships/hyperlink" Target="https://www.landsad.ru/rozi-anglijskie-kustovie.html/nid/19138" TargetMode="External"/><Relationship Id="rId150" Type="http://schemas.openxmlformats.org/officeDocument/2006/relationships/hyperlink" Target="http://www.rosebook.ru/roses/florists-rose/alliance/" TargetMode="External"/><Relationship Id="rId192" Type="http://schemas.openxmlformats.org/officeDocument/2006/relationships/hyperlink" Target="http://www.rosebook.ru/roses/tea-hybrid/telethon" TargetMode="External"/><Relationship Id="rId206" Type="http://schemas.openxmlformats.org/officeDocument/2006/relationships/hyperlink" Target="http://www.rosebook.ru/roses/modern-shrub/colossal-meidiland" TargetMode="External"/><Relationship Id="rId413" Type="http://schemas.openxmlformats.org/officeDocument/2006/relationships/hyperlink" Target="http://www.rosebook.ru/roses/modern-shrub/magic-meillandecor" TargetMode="External"/><Relationship Id="rId595" Type="http://schemas.openxmlformats.org/officeDocument/2006/relationships/hyperlink" Target="http://www.rosebook.ru/roses/tea-hybrid/winter-sun" TargetMode="External"/><Relationship Id="rId248" Type="http://schemas.openxmlformats.org/officeDocument/2006/relationships/hyperlink" Target="https://www.landsad.ru/rozi-anglijskie-kustovie.html/nid/19132" TargetMode="External"/><Relationship Id="rId455" Type="http://schemas.openxmlformats.org/officeDocument/2006/relationships/hyperlink" Target="https://www.landsad.ru/rozi-chajnogibridnie.html/nid/15437" TargetMode="External"/><Relationship Id="rId497" Type="http://schemas.openxmlformats.org/officeDocument/2006/relationships/hyperlink" Target="http://www.rosebook.ru/roses/tea-hybrid/pink-intuition/" TargetMode="External"/><Relationship Id="rId620" Type="http://schemas.openxmlformats.org/officeDocument/2006/relationships/hyperlink" Target="http://www.rosebook.ru/roses/tea-hybrid/sebastian-kneipp" TargetMode="External"/><Relationship Id="rId662" Type="http://schemas.openxmlformats.org/officeDocument/2006/relationships/hyperlink" Target="http://www.rosebook.ru/roses/large-flowered-climber/florentina-" TargetMode="External"/><Relationship Id="rId718" Type="http://schemas.openxmlformats.org/officeDocument/2006/relationships/hyperlink" Target="http://www.rosebook.ru/roses/floribunda/sheila-macqueen/" TargetMode="External"/><Relationship Id="rId12" Type="http://schemas.openxmlformats.org/officeDocument/2006/relationships/hyperlink" Target="http://www.rosebook.ru/roses/floribunda/jazz" TargetMode="External"/><Relationship Id="rId108" Type="http://schemas.openxmlformats.org/officeDocument/2006/relationships/hyperlink" Target="http://www.rosebook.ru/roses/floribunda/gartenspass-" TargetMode="External"/><Relationship Id="rId315" Type="http://schemas.openxmlformats.org/officeDocument/2006/relationships/hyperlink" Target="https://www.landsad.ru/rozi-chajnogibridnie.html/nid/15476" TargetMode="External"/><Relationship Id="rId357" Type="http://schemas.openxmlformats.org/officeDocument/2006/relationships/hyperlink" Target="https://www.landsad.ru/rozi-chajnogibridnie.html/nid/15456" TargetMode="External"/><Relationship Id="rId522" Type="http://schemas.openxmlformats.org/officeDocument/2006/relationships/hyperlink" Target="https://www.landsad.ru/rozi-chajnogibridnie.html/nid/15516" TargetMode="External"/><Relationship Id="rId54" Type="http://schemas.openxmlformats.org/officeDocument/2006/relationships/hyperlink" Target="http://www.rosebook.ru/roses/tea-hybrid/gospel" TargetMode="External"/><Relationship Id="rId96" Type="http://schemas.openxmlformats.org/officeDocument/2006/relationships/hyperlink" Target="https://www.landsad.ru/rozi-pletistie.html/nid/19147" TargetMode="External"/><Relationship Id="rId161" Type="http://schemas.openxmlformats.org/officeDocument/2006/relationships/hyperlink" Target="http://www.rosebook.ru/roses/modern-shrub/caramella" TargetMode="External"/><Relationship Id="rId217" Type="http://schemas.openxmlformats.org/officeDocument/2006/relationships/hyperlink" Target="https://www.landsad.ru/rozi-grandiflora.html/nid/19252" TargetMode="External"/><Relationship Id="rId399" Type="http://schemas.openxmlformats.org/officeDocument/2006/relationships/hyperlink" Target="https://www.landsad.ru/rozi-chajnogibridnie.html/nid/15505" TargetMode="External"/><Relationship Id="rId564" Type="http://schemas.openxmlformats.org/officeDocument/2006/relationships/hyperlink" Target="http://www.rosebook.ru/roses/miniature/sonnenkind" TargetMode="External"/><Relationship Id="rId771" Type="http://schemas.openxmlformats.org/officeDocument/2006/relationships/hyperlink" Target="https://www.landsad.ru/rozi-anglijskie-kustovie.html/nid/15360" TargetMode="External"/><Relationship Id="rId259" Type="http://schemas.openxmlformats.org/officeDocument/2006/relationships/hyperlink" Target="https://www.landsad.ru/rozy-muskusnye-gibridy.html/nid/19017" TargetMode="External"/><Relationship Id="rId424" Type="http://schemas.openxmlformats.org/officeDocument/2006/relationships/hyperlink" Target="https://www.landsad.ru/rozi-pochvopokrovnie.html/nid/15383" TargetMode="External"/><Relationship Id="rId466" Type="http://schemas.openxmlformats.org/officeDocument/2006/relationships/hyperlink" Target="https://www.landsad.ru/rozi-chajnogibridnie.html/nid/15455" TargetMode="External"/><Relationship Id="rId631" Type="http://schemas.openxmlformats.org/officeDocument/2006/relationships/hyperlink" Target="https://www.landsad.ru/rozi-chajnogibridnie.html/nid/15520" TargetMode="External"/><Relationship Id="rId673" Type="http://schemas.openxmlformats.org/officeDocument/2006/relationships/hyperlink" Target="http://www.rosebook.ru/roses/tea-hybrid/amelie-nothomb-" TargetMode="External"/><Relationship Id="rId729" Type="http://schemas.openxmlformats.org/officeDocument/2006/relationships/hyperlink" Target="http://www.rosebook.ru/roses/modern-shrub/matador" TargetMode="External"/><Relationship Id="rId23" Type="http://schemas.openxmlformats.org/officeDocument/2006/relationships/hyperlink" Target="http://www.rosebook.ru/roses/large-flowered-climber/elfe" TargetMode="External"/><Relationship Id="rId119" Type="http://schemas.openxmlformats.org/officeDocument/2006/relationships/hyperlink" Target="http://www.rosebook.ru/roses/floribunda/michel-serrault" TargetMode="External"/><Relationship Id="rId270" Type="http://schemas.openxmlformats.org/officeDocument/2006/relationships/hyperlink" Target="https://www.landsad.ru/rozi-chajnogibridnie.html/nid/15436" TargetMode="External"/><Relationship Id="rId326" Type="http://schemas.openxmlformats.org/officeDocument/2006/relationships/hyperlink" Target="http://www.rosebook.ru/roses/tea-hybrid/paul-ricard" TargetMode="External"/><Relationship Id="rId533" Type="http://schemas.openxmlformats.org/officeDocument/2006/relationships/hyperlink" Target="https://www.landsad.ru/rozy-patio.html/nid/19605" TargetMode="External"/><Relationship Id="rId65" Type="http://schemas.openxmlformats.org/officeDocument/2006/relationships/hyperlink" Target="http://www.rosebook.ru/roses/tea-hybrid/rene-goscinny" TargetMode="External"/><Relationship Id="rId130" Type="http://schemas.openxmlformats.org/officeDocument/2006/relationships/hyperlink" Target="http://www.rosebook.ru/roses/tea-hybrid/moody-blue" TargetMode="External"/><Relationship Id="rId368" Type="http://schemas.openxmlformats.org/officeDocument/2006/relationships/hyperlink" Target="http://www.rosebook.ru/roses/floribunda/neon" TargetMode="External"/><Relationship Id="rId575" Type="http://schemas.openxmlformats.org/officeDocument/2006/relationships/hyperlink" Target="http://www.rosebook.ru/roses/spray/sweet-sara" TargetMode="External"/><Relationship Id="rId740" Type="http://schemas.openxmlformats.org/officeDocument/2006/relationships/hyperlink" Target="https://www.landsad.ru/rozi-chajnogibridnie.html/nid/15458" TargetMode="External"/><Relationship Id="rId782" Type="http://schemas.openxmlformats.org/officeDocument/2006/relationships/hyperlink" Target="http://www.rosebook.ru/roses/large-flowered-climber/schneewalzer" TargetMode="External"/><Relationship Id="rId172" Type="http://schemas.openxmlformats.org/officeDocument/2006/relationships/hyperlink" Target="http://www.rosebook.ru/roses/modern-shrub/emilien-guillot" TargetMode="External"/><Relationship Id="rId228" Type="http://schemas.openxmlformats.org/officeDocument/2006/relationships/hyperlink" Target="http://www.rosebook.ru/roses/tea-hybrid/golden-tower" TargetMode="External"/><Relationship Id="rId435" Type="http://schemas.openxmlformats.org/officeDocument/2006/relationships/hyperlink" Target="https://www.landsad.ru/rozi-floribunda.html/nid/15409" TargetMode="External"/><Relationship Id="rId477" Type="http://schemas.openxmlformats.org/officeDocument/2006/relationships/hyperlink" Target="http://www.rosebook.ru/roses/tea-hybrid/kronos" TargetMode="External"/><Relationship Id="rId600" Type="http://schemas.openxmlformats.org/officeDocument/2006/relationships/hyperlink" Target="http://www.rosebook.ru/roses/tea-hybrid/ma-normandie" TargetMode="External"/><Relationship Id="rId642" Type="http://schemas.openxmlformats.org/officeDocument/2006/relationships/hyperlink" Target="http://www.rosebook.ru/roses/modern-shrub/sonia-rykiel" TargetMode="External"/><Relationship Id="rId684" Type="http://schemas.openxmlformats.org/officeDocument/2006/relationships/hyperlink" Target="http://www.rosebook.ru/roses/modern-shrub/la-calissonne" TargetMode="External"/><Relationship Id="rId281" Type="http://schemas.openxmlformats.org/officeDocument/2006/relationships/hyperlink" Target="https://www.landsad.ru/rozi-pletistie.html/nid/19028" TargetMode="External"/><Relationship Id="rId337" Type="http://schemas.openxmlformats.org/officeDocument/2006/relationships/hyperlink" Target="https://www.landsad.ru/rozi-chajnogibridnie.html/nid/19584" TargetMode="External"/><Relationship Id="rId502" Type="http://schemas.openxmlformats.org/officeDocument/2006/relationships/hyperlink" Target="https://www.landsad.ru/rozi-chajnogibridnie.html/nid/9035" TargetMode="External"/><Relationship Id="rId34" Type="http://schemas.openxmlformats.org/officeDocument/2006/relationships/hyperlink" Target="http://www.rosebook.ru/roses/floribunda/solero" TargetMode="External"/><Relationship Id="rId76" Type="http://schemas.openxmlformats.org/officeDocument/2006/relationships/hyperlink" Target="https://www.landsad.ru/rozi-anglijskie-kustovie.html/nid/18871" TargetMode="External"/><Relationship Id="rId141" Type="http://schemas.openxmlformats.org/officeDocument/2006/relationships/hyperlink" Target="https://www.rosesmol.com/product-page/rose-lady-bombastik" TargetMode="External"/><Relationship Id="rId379" Type="http://schemas.openxmlformats.org/officeDocument/2006/relationships/hyperlink" Target="http://www.rosebook.ru/roses/tea-hybrid/golden-medallion" TargetMode="External"/><Relationship Id="rId544" Type="http://schemas.openxmlformats.org/officeDocument/2006/relationships/hyperlink" Target="https://www.landsad.ru/rozi-floribunda.html/nid/16518" TargetMode="External"/><Relationship Id="rId586" Type="http://schemas.openxmlformats.org/officeDocument/2006/relationships/hyperlink" Target="https://www.landsad.ru/rozi-chajnogibridnie.html/nid/15350" TargetMode="External"/><Relationship Id="rId751" Type="http://schemas.openxmlformats.org/officeDocument/2006/relationships/hyperlink" Target="https://www.landsad.ru/rozi-miniatjurnie.html/nid/19602" TargetMode="External"/><Relationship Id="rId793" Type="http://schemas.openxmlformats.org/officeDocument/2006/relationships/hyperlink" Target="http://www.rosebook.ru/roses/tea-hybrid/alexandrine" TargetMode="External"/><Relationship Id="rId7" Type="http://schemas.openxmlformats.org/officeDocument/2006/relationships/hyperlink" Target="http://www.rosebook.ru/roses/floribunda-cl/dream-weaver" TargetMode="External"/><Relationship Id="rId183" Type="http://schemas.openxmlformats.org/officeDocument/2006/relationships/hyperlink" Target="http://www.rosebook.ru/roses/modern-shrub/la-rose-de-molinard-/" TargetMode="External"/><Relationship Id="rId239" Type="http://schemas.openxmlformats.org/officeDocument/2006/relationships/hyperlink" Target="http://www.rosebook.ru/roses/spray/jana-/" TargetMode="External"/><Relationship Id="rId390" Type="http://schemas.openxmlformats.org/officeDocument/2006/relationships/hyperlink" Target="http://www.rosebook.ru/roses/tea-hybrid/mondiale" TargetMode="External"/><Relationship Id="rId404" Type="http://schemas.openxmlformats.org/officeDocument/2006/relationships/hyperlink" Target="http://www.rosebook.ru/roses/tea-hybrid/elie-semoun/" TargetMode="External"/><Relationship Id="rId446" Type="http://schemas.openxmlformats.org/officeDocument/2006/relationships/hyperlink" Target="https://www.landsad.ru/rozi-chajnogibridnie.html/nid/8852" TargetMode="External"/><Relationship Id="rId611" Type="http://schemas.openxmlformats.org/officeDocument/2006/relationships/hyperlink" Target="http://www.rosebook.ru/roses/tea-hybrid/marchenkonigin" TargetMode="External"/><Relationship Id="rId653" Type="http://schemas.openxmlformats.org/officeDocument/2006/relationships/hyperlink" Target="http://www.rosebook.ru/roses/musk-hybrid/dinky/" TargetMode="External"/><Relationship Id="rId250" Type="http://schemas.openxmlformats.org/officeDocument/2006/relationships/hyperlink" Target="https://www.landsad.ru/rozi-anglijskie-kustovie.html/nid/19134" TargetMode="External"/><Relationship Id="rId292" Type="http://schemas.openxmlformats.org/officeDocument/2006/relationships/hyperlink" Target="https://www.landsad.ru/rozi-grandiflora.html/nid/19593" TargetMode="External"/><Relationship Id="rId306" Type="http://schemas.openxmlformats.org/officeDocument/2006/relationships/hyperlink" Target="http://www.rosebook.ru/roses/tea-hybrid/duftzauber-84/" TargetMode="External"/><Relationship Id="rId488" Type="http://schemas.openxmlformats.org/officeDocument/2006/relationships/hyperlink" Target="https://www.landsad.ru/rozi-chajnogibridnie.html/nid/8993" TargetMode="External"/><Relationship Id="rId695" Type="http://schemas.openxmlformats.org/officeDocument/2006/relationships/hyperlink" Target="http://www.rosebook.ru/roses/english-rose-austin/molineux" TargetMode="External"/><Relationship Id="rId709" Type="http://schemas.openxmlformats.org/officeDocument/2006/relationships/hyperlink" Target="http://www.rosebook.ru/roses/floribunda/bailando/" TargetMode="External"/><Relationship Id="rId45" Type="http://schemas.openxmlformats.org/officeDocument/2006/relationships/hyperlink" Target="http://www.rosebook.ru/roses/floribunda/red-leonardo-da-vinci" TargetMode="External"/><Relationship Id="rId87" Type="http://schemas.openxmlformats.org/officeDocument/2006/relationships/hyperlink" Target="https://www.landsad.ru/rozi-chajnogibridnie.html/nid/8861" TargetMode="External"/><Relationship Id="rId110" Type="http://schemas.openxmlformats.org/officeDocument/2006/relationships/hyperlink" Target="http://www.rosebook.ru/roses/floribunda/julia-child" TargetMode="External"/><Relationship Id="rId348" Type="http://schemas.openxmlformats.org/officeDocument/2006/relationships/hyperlink" Target="http://www.rosebook.ru/roses/miniature/sonnenkind" TargetMode="External"/><Relationship Id="rId513" Type="http://schemas.openxmlformats.org/officeDocument/2006/relationships/hyperlink" Target="https://www.landsad.ru/rozi-chajnogibridnie.html/nid/16534" TargetMode="External"/><Relationship Id="rId555" Type="http://schemas.openxmlformats.org/officeDocument/2006/relationships/hyperlink" Target="http://www.rosebook.ru/roses/modern-shrub/white-meidiland" TargetMode="External"/><Relationship Id="rId597" Type="http://schemas.openxmlformats.org/officeDocument/2006/relationships/hyperlink" Target="http://www.rosebook.ru/roses/tea-hybrid/golden-tower" TargetMode="External"/><Relationship Id="rId720" Type="http://schemas.openxmlformats.org/officeDocument/2006/relationships/hyperlink" Target="http://www.rosebook.ru/roses/floribunda/ebb-tide/" TargetMode="External"/><Relationship Id="rId762" Type="http://schemas.openxmlformats.org/officeDocument/2006/relationships/hyperlink" Target="https://sad27.ru/catalog/item/roza-goluboj-medved" TargetMode="External"/><Relationship Id="rId152" Type="http://schemas.openxmlformats.org/officeDocument/2006/relationships/hyperlink" Target="http://www.rosebook.ru/roses/modern-shrub/andre-turcat" TargetMode="External"/><Relationship Id="rId194" Type="http://schemas.openxmlformats.org/officeDocument/2006/relationships/hyperlink" Target="http://www.rosebook.ru/roses/hulthemia-persica-hybrid/alissar-princess-of-phoenicia" TargetMode="External"/><Relationship Id="rId208" Type="http://schemas.openxmlformats.org/officeDocument/2006/relationships/hyperlink" Target="https://www.landsad.ru/rozi-chajnogibridnie.html/nid/15524" TargetMode="External"/><Relationship Id="rId415" Type="http://schemas.openxmlformats.org/officeDocument/2006/relationships/hyperlink" Target="http://www.rosebook.ru/roses/modern-shrub/bonita-renaissance" TargetMode="External"/><Relationship Id="rId457" Type="http://schemas.openxmlformats.org/officeDocument/2006/relationships/hyperlink" Target="https://www.landsad.ru/rozi-chajnogibridnie.html/nid/15443" TargetMode="External"/><Relationship Id="rId622" Type="http://schemas.openxmlformats.org/officeDocument/2006/relationships/hyperlink" Target="http://www.rosebook.ru/roses/florists-rose/skyline" TargetMode="External"/><Relationship Id="rId261" Type="http://schemas.openxmlformats.org/officeDocument/2006/relationships/hyperlink" Target="https://www.landsad.ru/rozy-muskusnye-gibridy.html/nid/19020" TargetMode="External"/><Relationship Id="rId499" Type="http://schemas.openxmlformats.org/officeDocument/2006/relationships/hyperlink" Target="http://www.rosebook.ru/roses/tea-hybrid/princesse-de-monaco" TargetMode="External"/><Relationship Id="rId664" Type="http://schemas.openxmlformats.org/officeDocument/2006/relationships/hyperlink" Target="http://www.rosebook.ru/roses/floribunda/acropolis/" TargetMode="External"/><Relationship Id="rId14" Type="http://schemas.openxmlformats.org/officeDocument/2006/relationships/hyperlink" Target="http://www.rosebook.ru/roses/large-flowered-climber/papi-delbard" TargetMode="External"/><Relationship Id="rId56" Type="http://schemas.openxmlformats.org/officeDocument/2006/relationships/hyperlink" Target="http://www.rosebook.ru/roses/tea-hybrid/kings-macc/" TargetMode="External"/><Relationship Id="rId317" Type="http://schemas.openxmlformats.org/officeDocument/2006/relationships/hyperlink" Target="http://www.rosebook.ru/roses/tea-hybrid/marrakech-/" TargetMode="External"/><Relationship Id="rId359" Type="http://schemas.openxmlformats.org/officeDocument/2006/relationships/hyperlink" Target="http://www.rosebook.ru/roses/spray/brown-sugar" TargetMode="External"/><Relationship Id="rId524" Type="http://schemas.openxmlformats.org/officeDocument/2006/relationships/hyperlink" Target="https://www.landsad.ru/rozi-chajnogibridnie.html/nid/15521" TargetMode="External"/><Relationship Id="rId566" Type="http://schemas.openxmlformats.org/officeDocument/2006/relationships/hyperlink" Target="https://www.landsad.ru/rozi-miniatjurnie.html/nid/19602" TargetMode="External"/><Relationship Id="rId731" Type="http://schemas.openxmlformats.org/officeDocument/2006/relationships/hyperlink" Target="http://www.rosebook.ru/roses/modern-shrub/rose-de-gerberoy-" TargetMode="External"/><Relationship Id="rId773" Type="http://schemas.openxmlformats.org/officeDocument/2006/relationships/hyperlink" Target="http://www.rosebook.ru/roses/floribunda/out-of-rosenheim" TargetMode="External"/><Relationship Id="rId98" Type="http://schemas.openxmlformats.org/officeDocument/2006/relationships/hyperlink" Target="https://www.landsad.ru/rozi-pletistie.html/nid/19149" TargetMode="External"/><Relationship Id="rId121" Type="http://schemas.openxmlformats.org/officeDocument/2006/relationships/hyperlink" Target="http://www.rosebook.ru/roses/floribunda/pompadour-" TargetMode="External"/><Relationship Id="rId163" Type="http://schemas.openxmlformats.org/officeDocument/2006/relationships/hyperlink" Target="http://www.rosebook.ru/roses/modern-shrub/nelson-monfort-/" TargetMode="External"/><Relationship Id="rId219" Type="http://schemas.openxmlformats.org/officeDocument/2006/relationships/hyperlink" Target="http://www.rosebook.ru/roses/g/carat" TargetMode="External"/><Relationship Id="rId370" Type="http://schemas.openxmlformats.org/officeDocument/2006/relationships/hyperlink" Target="http://www.rosebook.ru/roses/floribunda/jardins-de-france" TargetMode="External"/><Relationship Id="rId426" Type="http://schemas.openxmlformats.org/officeDocument/2006/relationships/hyperlink" Target="https://www.landsad.ru/rozy-poliantovye.html/nid/16045" TargetMode="External"/><Relationship Id="rId633" Type="http://schemas.openxmlformats.org/officeDocument/2006/relationships/hyperlink" Target="http://www.rosebook.ru/roses/modern-shrub/white-meidiland" TargetMode="External"/><Relationship Id="rId230" Type="http://schemas.openxmlformats.org/officeDocument/2006/relationships/hyperlink" Target="http://www.rosebook.ru/roses/tea-hybrid/comtesse-de-segur" TargetMode="External"/><Relationship Id="rId468" Type="http://schemas.openxmlformats.org/officeDocument/2006/relationships/hyperlink" Target="https://www.landsad.ru/rozi-chajnogibridnie.html/nid/15460" TargetMode="External"/><Relationship Id="rId675" Type="http://schemas.openxmlformats.org/officeDocument/2006/relationships/hyperlink" Target="http://www.rosebook.ru/roses/tea-hybrid/voyage/" TargetMode="External"/><Relationship Id="rId25" Type="http://schemas.openxmlformats.org/officeDocument/2006/relationships/hyperlink" Target="http://www.rosebook.ru/roses/patio/garden-of-roses" TargetMode="External"/><Relationship Id="rId67" Type="http://schemas.openxmlformats.org/officeDocument/2006/relationships/hyperlink" Target="https://www.landsad.ru/rozi-chajnogibridnie.html/nid/9143" TargetMode="External"/><Relationship Id="rId272" Type="http://schemas.openxmlformats.org/officeDocument/2006/relationships/hyperlink" Target="https://www.landsad.ru/rozi-pletistie.html/nid/19611" TargetMode="External"/><Relationship Id="rId328" Type="http://schemas.openxmlformats.org/officeDocument/2006/relationships/hyperlink" Target="http://www.rosebook.ru/roses/modern-shrub/lea-renaissance/" TargetMode="External"/><Relationship Id="rId535" Type="http://schemas.openxmlformats.org/officeDocument/2006/relationships/hyperlink" Target="https://www.landsad.ru/rozy-pionovidnye.html/nid/19607" TargetMode="External"/><Relationship Id="rId577" Type="http://schemas.openxmlformats.org/officeDocument/2006/relationships/hyperlink" Target="http://www.rosebook.ru/roses/patio/garden-of-roses" TargetMode="External"/><Relationship Id="rId700" Type="http://schemas.openxmlformats.org/officeDocument/2006/relationships/hyperlink" Target="http://www.rosebook.ru/roses/rugosa-hybrid/louise-bugnet/" TargetMode="External"/><Relationship Id="rId742" Type="http://schemas.openxmlformats.org/officeDocument/2006/relationships/hyperlink" Target="http://www.rosebook.ru/roses/tea-hybrid/comtesse-de-segur" TargetMode="External"/><Relationship Id="rId132" Type="http://schemas.openxmlformats.org/officeDocument/2006/relationships/hyperlink" Target="http://www.rosebook.ru/roses/tea-hybrid/pestraja-fantazija" TargetMode="External"/><Relationship Id="rId174" Type="http://schemas.openxmlformats.org/officeDocument/2006/relationships/hyperlink" Target="http://www.rosebook.ru/roses/modern-shrub/notre-dame-du-rosaire" TargetMode="External"/><Relationship Id="rId381" Type="http://schemas.openxmlformats.org/officeDocument/2006/relationships/hyperlink" Target="http://www.rosebook.ru/roses/tea-hybrid/grande-amore/" TargetMode="External"/><Relationship Id="rId602" Type="http://schemas.openxmlformats.org/officeDocument/2006/relationships/hyperlink" Target="https://www.landsad.ru/rozi-chajnogibridnie.html/nid/15458" TargetMode="External"/><Relationship Id="rId784" Type="http://schemas.openxmlformats.org/officeDocument/2006/relationships/hyperlink" Target="https://www.landsad.ru/rozy-muskusnye-gibridy.html/nid/19023" TargetMode="External"/><Relationship Id="rId241" Type="http://schemas.openxmlformats.org/officeDocument/2006/relationships/hyperlink" Target="https://www.landsad.ru/rozi-anglijskie-kustovie.html/nid/15355" TargetMode="External"/><Relationship Id="rId437" Type="http://schemas.openxmlformats.org/officeDocument/2006/relationships/hyperlink" Target="https://www.landsad.ru/rozi-floribunda.html/nid/9194" TargetMode="External"/><Relationship Id="rId479" Type="http://schemas.openxmlformats.org/officeDocument/2006/relationships/hyperlink" Target="https://www.landsad.ru/rozi-chajnogibridnie.html/nid/15472" TargetMode="External"/><Relationship Id="rId644" Type="http://schemas.openxmlformats.org/officeDocument/2006/relationships/hyperlink" Target="https://www.landsad.ru/rozi-anglijskie-kustovie.html/nid/18864" TargetMode="External"/><Relationship Id="rId686" Type="http://schemas.openxmlformats.org/officeDocument/2006/relationships/hyperlink" Target="http://www.rosebook.ru/roses/modern-shrub/nadine-xella-ricci" TargetMode="External"/><Relationship Id="rId36" Type="http://schemas.openxmlformats.org/officeDocument/2006/relationships/hyperlink" Target="http://www.rosebook.ru/roses/floribunda/hansestadt-rostock" TargetMode="External"/><Relationship Id="rId283" Type="http://schemas.openxmlformats.org/officeDocument/2006/relationships/hyperlink" Target="http://www.rosebook.ru/roses/large-flowered-climber/night-owl" TargetMode="External"/><Relationship Id="rId339" Type="http://schemas.openxmlformats.org/officeDocument/2006/relationships/hyperlink" Target="https://www.landsad.ru/rozi-anglijskie-kustovie.html/nid/19588" TargetMode="External"/><Relationship Id="rId490" Type="http://schemas.openxmlformats.org/officeDocument/2006/relationships/hyperlink" Target="https://www.landsad.ru/rozi-chajnogibridnie.html/nid/8999" TargetMode="External"/><Relationship Id="rId504" Type="http://schemas.openxmlformats.org/officeDocument/2006/relationships/hyperlink" Target="https://www.landsad.ru/rozi-chajnogibridnie.html/nid/9044" TargetMode="External"/><Relationship Id="rId546" Type="http://schemas.openxmlformats.org/officeDocument/2006/relationships/hyperlink" Target="https://flowerlinkla.com/variety/mayras-green/" TargetMode="External"/><Relationship Id="rId711" Type="http://schemas.openxmlformats.org/officeDocument/2006/relationships/hyperlink" Target="http://www.rosebook.ru/roses/floribunda/inka" TargetMode="External"/><Relationship Id="rId753" Type="http://schemas.openxmlformats.org/officeDocument/2006/relationships/hyperlink" Target="http://www.rosebook.ru/roses/tea-hybrid/feeling-meisabeyla" TargetMode="External"/><Relationship Id="rId78" Type="http://schemas.openxmlformats.org/officeDocument/2006/relationships/hyperlink" Target="https://www.landsad.ru/rozi-anglijskie-kustovie.html/nid/18875" TargetMode="External"/><Relationship Id="rId101" Type="http://schemas.openxmlformats.org/officeDocument/2006/relationships/hyperlink" Target="http://www.rosebook.ru/roses/tea-hybrid/gramp-228-fin-diana" TargetMode="External"/><Relationship Id="rId143" Type="http://schemas.openxmlformats.org/officeDocument/2006/relationships/hyperlink" Target="http://www.rosebook.ru/roses/tea-hybrid/sourire-du-havre" TargetMode="External"/><Relationship Id="rId185" Type="http://schemas.openxmlformats.org/officeDocument/2006/relationships/hyperlink" Target="http://www.rosebook.ru/roses/modern-shrub/martine-guillot" TargetMode="External"/><Relationship Id="rId350" Type="http://schemas.openxmlformats.org/officeDocument/2006/relationships/hyperlink" Target="https://www.landsad.ru/rozi-miniatjurnie.html/nid/19600" TargetMode="External"/><Relationship Id="rId406" Type="http://schemas.openxmlformats.org/officeDocument/2006/relationships/hyperlink" Target="http://www.rosebook.ru/roses/modern-shrub/dany-hahn" TargetMode="External"/><Relationship Id="rId588" Type="http://schemas.openxmlformats.org/officeDocument/2006/relationships/hyperlink" Target="http://www.rosebook.ru/roses/florists-rose/alliance/" TargetMode="External"/><Relationship Id="rId795" Type="http://schemas.openxmlformats.org/officeDocument/2006/relationships/hyperlink" Target="http://www.rosebook.ru/roses/florists-rose/caramba/" TargetMode="External"/><Relationship Id="rId9" Type="http://schemas.openxmlformats.org/officeDocument/2006/relationships/hyperlink" Target="https://www.landsad.ru/rozy-burbonskie.html/nid/15386" TargetMode="External"/><Relationship Id="rId210" Type="http://schemas.openxmlformats.org/officeDocument/2006/relationships/hyperlink" Target="http://www.rosebook.ru/roses/spray/romantic-pepita" TargetMode="External"/><Relationship Id="rId392" Type="http://schemas.openxmlformats.org/officeDocument/2006/relationships/hyperlink" Target="http://www.rosebook.ru/roses/tea-hybrid/rebell/" TargetMode="External"/><Relationship Id="rId448" Type="http://schemas.openxmlformats.org/officeDocument/2006/relationships/hyperlink" Target="https://www.landsad.ru/rozi-chajnogibridnie.html/nid/8861" TargetMode="External"/><Relationship Id="rId613" Type="http://schemas.openxmlformats.org/officeDocument/2006/relationships/hyperlink" Target="https://www.landsad.ru/rozi-chajnogibridnie.html/nid/15483" TargetMode="External"/><Relationship Id="rId655" Type="http://schemas.openxmlformats.org/officeDocument/2006/relationships/hyperlink" Target="http://www.rosebook.ru/roses/kordesii-hybrid/gruss-an-heidelberg" TargetMode="External"/><Relationship Id="rId697" Type="http://schemas.openxmlformats.org/officeDocument/2006/relationships/hyperlink" Target="http://www.rosebook.ru/roses/english-rose-austin/charlotte/" TargetMode="External"/><Relationship Id="rId252" Type="http://schemas.openxmlformats.org/officeDocument/2006/relationships/hyperlink" Target="https://www.landsad.ru/rozi-anglijskie-kustovie.html/nid/19136" TargetMode="External"/><Relationship Id="rId294" Type="http://schemas.openxmlformats.org/officeDocument/2006/relationships/hyperlink" Target="https://www.landsad.ru/rozi-chajnogibridnie.html/nid/15515" TargetMode="External"/><Relationship Id="rId308" Type="http://schemas.openxmlformats.org/officeDocument/2006/relationships/hyperlink" Target="http://www.rosebook.ru/roses/floribunda/carte-dor" TargetMode="External"/><Relationship Id="rId515" Type="http://schemas.openxmlformats.org/officeDocument/2006/relationships/hyperlink" Target="https://www.landsad.ru/rozi-chajnogibridnie.html/nid/9089" TargetMode="External"/><Relationship Id="rId722" Type="http://schemas.openxmlformats.org/officeDocument/2006/relationships/hyperlink" Target="http://www.rosebook.ru/roses/tea-hybrid/vuvuzela-" TargetMode="External"/><Relationship Id="rId47" Type="http://schemas.openxmlformats.org/officeDocument/2006/relationships/hyperlink" Target="http://www.rosebook.ru/roses/floribunda/botticelli/" TargetMode="External"/><Relationship Id="rId89" Type="http://schemas.openxmlformats.org/officeDocument/2006/relationships/hyperlink" Target="http://www.rosebook.ru/roses/tea-hybrid/ashram" TargetMode="External"/><Relationship Id="rId112" Type="http://schemas.openxmlformats.org/officeDocument/2006/relationships/hyperlink" Target="http://www.rosebook.ru/roses/floribunda/country-girl" TargetMode="External"/><Relationship Id="rId154" Type="http://schemas.openxmlformats.org/officeDocument/2006/relationships/hyperlink" Target="http://www.rosebook.ru/roses/modern-shrub/the-fetzer-syrah-rose/" TargetMode="External"/><Relationship Id="rId361" Type="http://schemas.openxmlformats.org/officeDocument/2006/relationships/hyperlink" Target="http://www.rosebook.ru/roses/spray/mirabel" TargetMode="External"/><Relationship Id="rId557" Type="http://schemas.openxmlformats.org/officeDocument/2006/relationships/hyperlink" Target="http://www.rosebook.ru/roses/patio/stacey-sue/" TargetMode="External"/><Relationship Id="rId599" Type="http://schemas.openxmlformats.org/officeDocument/2006/relationships/hyperlink" Target="http://www.rosebook.ru/roses/tea-hybrid/grande-amore/" TargetMode="External"/><Relationship Id="rId764" Type="http://schemas.openxmlformats.org/officeDocument/2006/relationships/hyperlink" Target="http://www.rosebook.ru/roses/modern-shrub/pink-drift" TargetMode="External"/><Relationship Id="rId196" Type="http://schemas.openxmlformats.org/officeDocument/2006/relationships/hyperlink" Target="http://www.rosebook.ru/roses/modern-shrub/nadia-meillandecor" TargetMode="External"/><Relationship Id="rId417" Type="http://schemas.openxmlformats.org/officeDocument/2006/relationships/hyperlink" Target="http://www.rosebook.ru/roses/tea-hybrid/michelangelo" TargetMode="External"/><Relationship Id="rId459" Type="http://schemas.openxmlformats.org/officeDocument/2006/relationships/hyperlink" Target="https://www.landsad.ru/rozi-chajnogibridnie.html/nid/8900" TargetMode="External"/><Relationship Id="rId624" Type="http://schemas.openxmlformats.org/officeDocument/2006/relationships/hyperlink" Target="http://www.rosebook.ru/roses/florists-rose/terracotta-" TargetMode="External"/><Relationship Id="rId666" Type="http://schemas.openxmlformats.org/officeDocument/2006/relationships/hyperlink" Target="http://www.rosebook.ru/roses/floribunda/jazzz/" TargetMode="External"/><Relationship Id="rId16" Type="http://schemas.openxmlformats.org/officeDocument/2006/relationships/hyperlink" Target="http://www.rosebook.ru/roses/large-flowered-climber/rambling-rosie" TargetMode="External"/><Relationship Id="rId221" Type="http://schemas.openxmlformats.org/officeDocument/2006/relationships/hyperlink" Target="http://www.rosebook.ru/roses/floribunda/briosa-" TargetMode="External"/><Relationship Id="rId263" Type="http://schemas.openxmlformats.org/officeDocument/2006/relationships/hyperlink" Target="https://www.landsad.ru/rozy-muskusnye-gibridy.html/nid/19023" TargetMode="External"/><Relationship Id="rId319" Type="http://schemas.openxmlformats.org/officeDocument/2006/relationships/hyperlink" Target="http://www.rosebook.ru/roses/floribunda/milano" TargetMode="External"/><Relationship Id="rId470" Type="http://schemas.openxmlformats.org/officeDocument/2006/relationships/hyperlink" Target="https://www.landsad.ru/rozi-chajnogibridnie.html/nid/15463" TargetMode="External"/><Relationship Id="rId526" Type="http://schemas.openxmlformats.org/officeDocument/2006/relationships/hyperlink" Target="https://www.landsad.ru/rozi-chajnogibridnie.html/nid/9143" TargetMode="External"/><Relationship Id="rId58" Type="http://schemas.openxmlformats.org/officeDocument/2006/relationships/hyperlink" Target="http://www.rosebook.ru/roses/tea-hybrid/kordes-jubilee" TargetMode="External"/><Relationship Id="rId123" Type="http://schemas.openxmlformats.org/officeDocument/2006/relationships/hyperlink" Target="http://www.rosebook.ru/roses/floribunda/amber-queen" TargetMode="External"/><Relationship Id="rId330" Type="http://schemas.openxmlformats.org/officeDocument/2006/relationships/hyperlink" Target="http://www.rosebook.ru/roses/florists-rose/hocus-pocus" TargetMode="External"/><Relationship Id="rId568" Type="http://schemas.openxmlformats.org/officeDocument/2006/relationships/hyperlink" Target="https://www.landsad.ru/rozy-muskusnye-gibridy.html/nid/19022" TargetMode="External"/><Relationship Id="rId733" Type="http://schemas.openxmlformats.org/officeDocument/2006/relationships/hyperlink" Target="http://www.rosebook.ru/roses/modern-shrub/roter-korsar/" TargetMode="External"/><Relationship Id="rId775" Type="http://schemas.openxmlformats.org/officeDocument/2006/relationships/hyperlink" Target="http://www.rosebook.ru/roses/floribunda/europeana" TargetMode="External"/><Relationship Id="rId165" Type="http://schemas.openxmlformats.org/officeDocument/2006/relationships/hyperlink" Target="http://www.rosebook.ru/roses/modern-shrub/soul" TargetMode="External"/><Relationship Id="rId372" Type="http://schemas.openxmlformats.org/officeDocument/2006/relationships/hyperlink" Target="http://www.rosebook.ru/roses/florists-rose/avant-garde" TargetMode="External"/><Relationship Id="rId428" Type="http://schemas.openxmlformats.org/officeDocument/2006/relationships/hyperlink" Target="https://www.landsad.ru/rozy-poliantovye.html/nid/16046" TargetMode="External"/><Relationship Id="rId635" Type="http://schemas.openxmlformats.org/officeDocument/2006/relationships/hyperlink" Target="http://www.rosebook.ru/roses/modern-shrub/bruno-perpoint/" TargetMode="External"/><Relationship Id="rId677" Type="http://schemas.openxmlformats.org/officeDocument/2006/relationships/hyperlink" Target="http://www.rosebook.ru/roses/tea-hybrid/yves-piaget" TargetMode="External"/><Relationship Id="rId232" Type="http://schemas.openxmlformats.org/officeDocument/2006/relationships/hyperlink" Target="http://www.rosebook.ru/roses/tea-hybrid/cherry-lady" TargetMode="External"/><Relationship Id="rId274" Type="http://schemas.openxmlformats.org/officeDocument/2006/relationships/hyperlink" Target="http://www.rosebook.ru/roses/large-flowered-climber/baikal/" TargetMode="External"/><Relationship Id="rId481" Type="http://schemas.openxmlformats.org/officeDocument/2006/relationships/hyperlink" Target="https://www.landsad.ru/rozi-chajnogibridnie.html/nid/15474" TargetMode="External"/><Relationship Id="rId702" Type="http://schemas.openxmlformats.org/officeDocument/2006/relationships/hyperlink" Target="http://www.rosebook.ru/roses/musk-hybrid/waterloo" TargetMode="External"/><Relationship Id="rId27" Type="http://schemas.openxmlformats.org/officeDocument/2006/relationships/hyperlink" Target="http://www.rosebook.ru/roses/floribunda/jean-cocteau-" TargetMode="External"/><Relationship Id="rId69" Type="http://schemas.openxmlformats.org/officeDocument/2006/relationships/hyperlink" Target="https://www.landsad.ru/rozi-anglijskie-kustovie.html/nid/15360" TargetMode="External"/><Relationship Id="rId134" Type="http://schemas.openxmlformats.org/officeDocument/2006/relationships/hyperlink" Target="http://www.rosebook.ru/roses/floribunda/patrick-pouvre-darvor" TargetMode="External"/><Relationship Id="rId537" Type="http://schemas.openxmlformats.org/officeDocument/2006/relationships/hyperlink" Target="https://www.landsad.ru/rozi-pletistie.html/nid/19140" TargetMode="External"/><Relationship Id="rId579" Type="http://schemas.openxmlformats.org/officeDocument/2006/relationships/hyperlink" Target="http://www.rosebook.ru/roses/floribunda/irene-av-denmark" TargetMode="External"/><Relationship Id="rId744" Type="http://schemas.openxmlformats.org/officeDocument/2006/relationships/hyperlink" Target="http://www.rosebook.ru/roses/tea-hybrid/etrusca" TargetMode="External"/><Relationship Id="rId786" Type="http://schemas.openxmlformats.org/officeDocument/2006/relationships/hyperlink" Target="http://www.rosebook.ru/roses/modern-shrub/astrid-grafin-von-hardenberg" TargetMode="External"/><Relationship Id="rId80" Type="http://schemas.openxmlformats.org/officeDocument/2006/relationships/hyperlink" Target="https://www.landsad.ru/rozi-anglijskie-kustovie.html/nid/18878" TargetMode="External"/><Relationship Id="rId176" Type="http://schemas.openxmlformats.org/officeDocument/2006/relationships/hyperlink" Target="http://www.rosebook.ru/roses/modern-shrub/laurent-cabrol" TargetMode="External"/><Relationship Id="rId341" Type="http://schemas.openxmlformats.org/officeDocument/2006/relationships/hyperlink" Target="https://www.landsad.ru/rozi-anglijskie-kustovie.html/nid/19591" TargetMode="External"/><Relationship Id="rId383" Type="http://schemas.openxmlformats.org/officeDocument/2006/relationships/hyperlink" Target="http://www.rosebook.ru/roses/tea-hybrid/deep-purple/" TargetMode="External"/><Relationship Id="rId439" Type="http://schemas.openxmlformats.org/officeDocument/2006/relationships/hyperlink" Target="https://www.landsad.ru/rozi-floribunda.html/nid/15417" TargetMode="External"/><Relationship Id="rId590" Type="http://schemas.openxmlformats.org/officeDocument/2006/relationships/hyperlink" Target="https://www.landsad.ru/rozi-chajnogibridnie.html/nid/15434" TargetMode="External"/><Relationship Id="rId604" Type="http://schemas.openxmlformats.org/officeDocument/2006/relationships/hyperlink" Target="http://www.rosebook.ru/roses/tea-hybrid/kings-pride" TargetMode="External"/><Relationship Id="rId646" Type="http://schemas.openxmlformats.org/officeDocument/2006/relationships/hyperlink" Target="http://www.rosebook.ru/roses/florists-rose/kate/" TargetMode="External"/><Relationship Id="rId201" Type="http://schemas.openxmlformats.org/officeDocument/2006/relationships/hyperlink" Target="http://www.rosebook.ru/roses/modern-shrub/amelia-renaissance" TargetMode="External"/><Relationship Id="rId243" Type="http://schemas.openxmlformats.org/officeDocument/2006/relationships/hyperlink" Target="https://www.landsad.ru/rozi-anglijskie-kustovie.html/nid/19128" TargetMode="External"/><Relationship Id="rId285" Type="http://schemas.openxmlformats.org/officeDocument/2006/relationships/hyperlink" Target="https://www.landsad.ru/rozi-pletistie.html/nid/19050" TargetMode="External"/><Relationship Id="rId450" Type="http://schemas.openxmlformats.org/officeDocument/2006/relationships/hyperlink" Target="https://www.landsad.ru/rozi-chajnogibridnie.html/nid/15431" TargetMode="External"/><Relationship Id="rId506" Type="http://schemas.openxmlformats.org/officeDocument/2006/relationships/hyperlink" Target="https://www.landsad.ru/rozi-chajnogibridnie.html/nid/15496" TargetMode="External"/><Relationship Id="rId688" Type="http://schemas.openxmlformats.org/officeDocument/2006/relationships/hyperlink" Target="http://www.rosebook.ru/roses/modern-shrub/les-quatre-saisons" TargetMode="External"/><Relationship Id="rId38" Type="http://schemas.openxmlformats.org/officeDocument/2006/relationships/hyperlink" Target="http://www.rosebook.ru/roses/floribunda/gebruder-grimm" TargetMode="External"/><Relationship Id="rId103" Type="http://schemas.openxmlformats.org/officeDocument/2006/relationships/hyperlink" Target="http://www.rosebook.ru/roses/tea-hybrid/johann-wolfgang-von-goethe-rose" TargetMode="External"/><Relationship Id="rId310" Type="http://schemas.openxmlformats.org/officeDocument/2006/relationships/hyperlink" Target="http://www.rosebook.ru/roses/floribunda/rosenfee" TargetMode="External"/><Relationship Id="rId492" Type="http://schemas.openxmlformats.org/officeDocument/2006/relationships/hyperlink" Target="https://www.landsad.ru/rozi-chajnogibridnie.html/nid/9005" TargetMode="External"/><Relationship Id="rId548" Type="http://schemas.openxmlformats.org/officeDocument/2006/relationships/hyperlink" Target="http://www.rosebook.ru/roses/florists-rose/skyline" TargetMode="External"/><Relationship Id="rId713" Type="http://schemas.openxmlformats.org/officeDocument/2006/relationships/hyperlink" Target="https://rozanutye.ru/yaponskie/roza-koralovoe-jele-corail-gelee-yaponskaya-osen-2022" TargetMode="External"/><Relationship Id="rId755" Type="http://schemas.openxmlformats.org/officeDocument/2006/relationships/hyperlink" Target="http://www.rosebook.ru/roses/spray/sweet-sara" TargetMode="External"/><Relationship Id="rId797" Type="http://schemas.openxmlformats.org/officeDocument/2006/relationships/printerSettings" Target="../printerSettings/printerSettings1.bin"/><Relationship Id="rId91" Type="http://schemas.openxmlformats.org/officeDocument/2006/relationships/hyperlink" Target="http://www.rosebook.ru/roses/tea-hybrid/waltz-time" TargetMode="External"/><Relationship Id="rId145" Type="http://schemas.openxmlformats.org/officeDocument/2006/relationships/hyperlink" Target="http://www.rosebook.ru/roses/florists-rose/el-toro-" TargetMode="External"/><Relationship Id="rId187" Type="http://schemas.openxmlformats.org/officeDocument/2006/relationships/hyperlink" Target="http://www.rosebook.ru/roses/modern-shrub/reine-sammut-" TargetMode="External"/><Relationship Id="rId352" Type="http://schemas.openxmlformats.org/officeDocument/2006/relationships/hyperlink" Target="https://www.landsad.ru/rozi-miniatjurnie.html/nid/19602" TargetMode="External"/><Relationship Id="rId394" Type="http://schemas.openxmlformats.org/officeDocument/2006/relationships/hyperlink" Target="https://www.landsad.ru/rozi-grandiflora.html/nid/18883" TargetMode="External"/><Relationship Id="rId408" Type="http://schemas.openxmlformats.org/officeDocument/2006/relationships/hyperlink" Target="http://www.rosebook.ru/roses/tea-hybrid-cl/michka" TargetMode="External"/><Relationship Id="rId615" Type="http://schemas.openxmlformats.org/officeDocument/2006/relationships/hyperlink" Target="http://www.rosebook.ru/roses/tea-hybrid/pestraja-fantazija" TargetMode="External"/><Relationship Id="rId212" Type="http://schemas.openxmlformats.org/officeDocument/2006/relationships/hyperlink" Target="http://www.rosebook.ru/roses/spray/white-lydia/" TargetMode="External"/><Relationship Id="rId254" Type="http://schemas.openxmlformats.org/officeDocument/2006/relationships/hyperlink" Target="https://www.landsad.ru/rozi-anglijskie-kustovie.html/nid/19139" TargetMode="External"/><Relationship Id="rId657" Type="http://schemas.openxmlformats.org/officeDocument/2006/relationships/hyperlink" Target="https://www.landsad.ru/rozi-pletistie.html/nid/19033" TargetMode="External"/><Relationship Id="rId699" Type="http://schemas.openxmlformats.org/officeDocument/2006/relationships/hyperlink" Target="http://www.rosebook.ru/roses/kordesii-hybrid/john-davis/" TargetMode="External"/><Relationship Id="rId49" Type="http://schemas.openxmlformats.org/officeDocument/2006/relationships/hyperlink" Target="http://www.rosebook.ru/roses/tea-hybrid/aphrodite" TargetMode="External"/><Relationship Id="rId114" Type="http://schemas.openxmlformats.org/officeDocument/2006/relationships/hyperlink" Target="http://www.rosebook.ru/roses/floribunda/cream-abundance" TargetMode="External"/><Relationship Id="rId296" Type="http://schemas.openxmlformats.org/officeDocument/2006/relationships/hyperlink" Target="https://www.landsad.ru/rozi-anglijskie-kustovie.html/nid/18855" TargetMode="External"/><Relationship Id="rId461" Type="http://schemas.openxmlformats.org/officeDocument/2006/relationships/hyperlink" Target="https://www.landsad.ru/rozi-chajnogibridnie.html/nid/15447" TargetMode="External"/><Relationship Id="rId517" Type="http://schemas.openxmlformats.org/officeDocument/2006/relationships/hyperlink" Target="https://www.landsad.ru/rozi-chajnogibridnie.html/nid/15524" TargetMode="External"/><Relationship Id="rId559" Type="http://schemas.openxmlformats.org/officeDocument/2006/relationships/hyperlink" Target="http://www.rosebook.ru/roses/floribunda/masquerade" TargetMode="External"/><Relationship Id="rId724" Type="http://schemas.openxmlformats.org/officeDocument/2006/relationships/hyperlink" Target="http://www.rosebook.ru/roses/modern-shrub/antoine-de-caunes" TargetMode="External"/><Relationship Id="rId766" Type="http://schemas.openxmlformats.org/officeDocument/2006/relationships/hyperlink" Target="http://www.rosebook.ru/roses/tea-hybrid/hocus-pocus/" TargetMode="External"/><Relationship Id="rId60" Type="http://schemas.openxmlformats.org/officeDocument/2006/relationships/hyperlink" Target="http://www.rosebook.ru/roses/tea-hybrid/mamy-blue" TargetMode="External"/><Relationship Id="rId156" Type="http://schemas.openxmlformats.org/officeDocument/2006/relationships/hyperlink" Target="http://www.rosebook.ru/roses/modern-shrub/delia/" TargetMode="External"/><Relationship Id="rId198" Type="http://schemas.openxmlformats.org/officeDocument/2006/relationships/hyperlink" Target="http://www.rosebook.ru/roses/modern-shrub/larissa" TargetMode="External"/><Relationship Id="rId321" Type="http://schemas.openxmlformats.org/officeDocument/2006/relationships/hyperlink" Target="http://www.rosebook.ru/roses/floribunda/new-imagine" TargetMode="External"/><Relationship Id="rId363" Type="http://schemas.openxmlformats.org/officeDocument/2006/relationships/hyperlink" Target="http://www.rosebook.ru/roses/floribunda/purple-irishka/" TargetMode="External"/><Relationship Id="rId419" Type="http://schemas.openxmlformats.org/officeDocument/2006/relationships/hyperlink" Target="https://www.landsad.ru/rozi-pletistie.html/nid/15393" TargetMode="External"/><Relationship Id="rId570" Type="http://schemas.openxmlformats.org/officeDocument/2006/relationships/hyperlink" Target="http://www.rosebook.ru/roses/patio/stacey-sue/" TargetMode="External"/><Relationship Id="rId626" Type="http://schemas.openxmlformats.org/officeDocument/2006/relationships/hyperlink" Target="https://www.landsad.ru/rozi-chajnogibridnie.html/nid/15505" TargetMode="External"/><Relationship Id="rId223" Type="http://schemas.openxmlformats.org/officeDocument/2006/relationships/hyperlink" Target="http://www.rosebook.ru/roses/floribunda/living-daylights/" TargetMode="External"/><Relationship Id="rId430" Type="http://schemas.openxmlformats.org/officeDocument/2006/relationships/hyperlink" Target="https://www.landsad.ru/rozi-anglijskie-kustovie.html/nid/18880" TargetMode="External"/><Relationship Id="rId668" Type="http://schemas.openxmlformats.org/officeDocument/2006/relationships/hyperlink" Target="http://www.rosebook.ru/roses/floribunda/mona-lisa-meilland-2007/" TargetMode="External"/><Relationship Id="rId18" Type="http://schemas.openxmlformats.org/officeDocument/2006/relationships/hyperlink" Target="http://www.rosebook.ru/roses/kordesii-hybrid/sympathie" TargetMode="External"/><Relationship Id="rId265" Type="http://schemas.openxmlformats.org/officeDocument/2006/relationships/hyperlink" Target="http://www.rosebook.ru/roses/florists-rose/amnesia" TargetMode="External"/><Relationship Id="rId472" Type="http://schemas.openxmlformats.org/officeDocument/2006/relationships/hyperlink" Target="https://www.landsad.ru/rozi-chajnogibridnie.html/nid/15465" TargetMode="External"/><Relationship Id="rId528" Type="http://schemas.openxmlformats.org/officeDocument/2006/relationships/hyperlink" Target="https://shop.yes-flowers.info/index.php?route=product/product&amp;product_id=289" TargetMode="External"/><Relationship Id="rId735" Type="http://schemas.openxmlformats.org/officeDocument/2006/relationships/hyperlink" Target="http://www.rosebook.ru/roses/tea-hybrid/eldorado/" TargetMode="External"/><Relationship Id="rId125" Type="http://schemas.openxmlformats.org/officeDocument/2006/relationships/hyperlink" Target="http://www.rosebook.ru/roses/tea-hybrid/luxor" TargetMode="External"/><Relationship Id="rId167" Type="http://schemas.openxmlformats.org/officeDocument/2006/relationships/hyperlink" Target="http://www.rosebook.ru/roses/modern-shrub/paul-bocuse" TargetMode="External"/><Relationship Id="rId332" Type="http://schemas.openxmlformats.org/officeDocument/2006/relationships/hyperlink" Target="http://www.rosebook.ru/roses/tea-hybrid/chandos-beauty" TargetMode="External"/><Relationship Id="rId374" Type="http://schemas.openxmlformats.org/officeDocument/2006/relationships/hyperlink" Target="http://www.rosebook.ru/roses/tea-hybrid/ambassador" TargetMode="External"/><Relationship Id="rId581" Type="http://schemas.openxmlformats.org/officeDocument/2006/relationships/hyperlink" Target="http://www.rosebook.ru/roses/floribunda/masquerade" TargetMode="External"/><Relationship Id="rId777" Type="http://schemas.openxmlformats.org/officeDocument/2006/relationships/hyperlink" Target="https://www.landsad.ru/rozi-pletistie.html/nid/19144" TargetMode="External"/><Relationship Id="rId71" Type="http://schemas.openxmlformats.org/officeDocument/2006/relationships/hyperlink" Target="https://www.landsad.ru/rozi-anglijskie-kustovie.html/nid/18866" TargetMode="External"/><Relationship Id="rId234" Type="http://schemas.openxmlformats.org/officeDocument/2006/relationships/hyperlink" Target="http://www.rosebook.ru/roses/tea-hybrid/belle-du-seigneur/" TargetMode="External"/><Relationship Id="rId637" Type="http://schemas.openxmlformats.org/officeDocument/2006/relationships/hyperlink" Target="http://www.rosebook.ru/roses/modern-shrub/leah-tutu" TargetMode="External"/><Relationship Id="rId679" Type="http://schemas.openxmlformats.org/officeDocument/2006/relationships/hyperlink" Target="http://www.rosebook.ru/roses/florists-rose/princess-sakura/" TargetMode="External"/><Relationship Id="rId2" Type="http://schemas.openxmlformats.org/officeDocument/2006/relationships/hyperlink" Target="https://www.landsad.ru/rozi-anglijskie-kustovie.html/nid/18857" TargetMode="External"/><Relationship Id="rId29" Type="http://schemas.openxmlformats.org/officeDocument/2006/relationships/hyperlink" Target="http://www.rosebook.ru/roses/floribunda/kvin-of-harts" TargetMode="External"/><Relationship Id="rId276" Type="http://schemas.openxmlformats.org/officeDocument/2006/relationships/hyperlink" Target="http://www.rosebook.ru/roses/noisette/mme-alfred-carriere" TargetMode="External"/><Relationship Id="rId441" Type="http://schemas.openxmlformats.org/officeDocument/2006/relationships/hyperlink" Target="https://www.landsad.ru/rozi-floribunda.html/nid/15422" TargetMode="External"/><Relationship Id="rId483" Type="http://schemas.openxmlformats.org/officeDocument/2006/relationships/hyperlink" Target="https://www.landsad.ru/rozi-chajnogibridnie.html/nid/15476" TargetMode="External"/><Relationship Id="rId539" Type="http://schemas.openxmlformats.org/officeDocument/2006/relationships/hyperlink" Target="https://www.landsad.ru/rozi-pletistie.html/nid/19143" TargetMode="External"/><Relationship Id="rId690" Type="http://schemas.openxmlformats.org/officeDocument/2006/relationships/hyperlink" Target="http://www.rosebook.ru/roses/modern-shrub/scarlet-meillandecor" TargetMode="External"/><Relationship Id="rId704" Type="http://schemas.openxmlformats.org/officeDocument/2006/relationships/hyperlink" Target="http://rozy-ot-tatyany.ru/ioliioli/" TargetMode="External"/><Relationship Id="rId746" Type="http://schemas.openxmlformats.org/officeDocument/2006/relationships/hyperlink" Target="http://www.rosebook.ru/roses/modern-shrub/leah-tutu" TargetMode="External"/><Relationship Id="rId40" Type="http://schemas.openxmlformats.org/officeDocument/2006/relationships/hyperlink" Target="http://www.rosebook.ru/roses/tea-hybrid/alexandrine" TargetMode="External"/><Relationship Id="rId136" Type="http://schemas.openxmlformats.org/officeDocument/2006/relationships/hyperlink" Target="http://www.rosebook.ru/roses/tea-hybrid/rose-des-4-vents" TargetMode="External"/><Relationship Id="rId178" Type="http://schemas.openxmlformats.org/officeDocument/2006/relationships/hyperlink" Target="http://www.rosebook.ru/roses/modern-shrub/astrid-grafin-von-hardenberg" TargetMode="External"/><Relationship Id="rId301" Type="http://schemas.openxmlformats.org/officeDocument/2006/relationships/hyperlink" Target="https://www.landsad.ru/rozi-anglijskie-kustovie.html/nid/18882" TargetMode="External"/><Relationship Id="rId343" Type="http://schemas.openxmlformats.org/officeDocument/2006/relationships/hyperlink" Target="https://www.landsad.ru/rozi-pletistie.html/nid/19609" TargetMode="External"/><Relationship Id="rId550" Type="http://schemas.openxmlformats.org/officeDocument/2006/relationships/hyperlink" Target="https://www.interplantroses.nl/assortment-roses/cut-roses/spray-roses/regular-spray-roses/glorious" TargetMode="External"/><Relationship Id="rId788" Type="http://schemas.openxmlformats.org/officeDocument/2006/relationships/hyperlink" Target="http://www.rosebook.ru/roses/modern-shrub/dany-hahn" TargetMode="External"/><Relationship Id="rId82" Type="http://schemas.openxmlformats.org/officeDocument/2006/relationships/hyperlink" Target="http://www.rosebook.ru/roses/floribunda/leonardo-de-vinci/" TargetMode="External"/><Relationship Id="rId203" Type="http://schemas.openxmlformats.org/officeDocument/2006/relationships/hyperlink" Target="http://www.rosebook.ru/roses/modern-shrub/kurfurstin-sophie-" TargetMode="External"/><Relationship Id="rId385" Type="http://schemas.openxmlformats.org/officeDocument/2006/relationships/hyperlink" Target="http://www.rosebook.ru/roses/tea-hybrid/sommerduft/" TargetMode="External"/><Relationship Id="rId592" Type="http://schemas.openxmlformats.org/officeDocument/2006/relationships/hyperlink" Target="http://www.rosebook.ru/roses/tea-hybrid/valentino/" TargetMode="External"/><Relationship Id="rId606" Type="http://schemas.openxmlformats.org/officeDocument/2006/relationships/hyperlink" Target="https://www.landsad.ru/rozi-chajnogibridnie.html/nid/15466" TargetMode="External"/><Relationship Id="rId648" Type="http://schemas.openxmlformats.org/officeDocument/2006/relationships/hyperlink" Target="http://www.rosebook.ru/roses/english-rose-austin/teasing-georgia" TargetMode="External"/><Relationship Id="rId245" Type="http://schemas.openxmlformats.org/officeDocument/2006/relationships/hyperlink" Target="https://www.landsad.ru/rozi-anglijskie-kustovie.html/nid/19015" TargetMode="External"/><Relationship Id="rId287" Type="http://schemas.openxmlformats.org/officeDocument/2006/relationships/hyperlink" Target="http://www.rosebook.ru/roses/tea-hybrid/mariatheresia" TargetMode="External"/><Relationship Id="rId410" Type="http://schemas.openxmlformats.org/officeDocument/2006/relationships/hyperlink" Target="http://www.rosebook.ru/roses/modern-shrub/francis-blaise" TargetMode="External"/><Relationship Id="rId452" Type="http://schemas.openxmlformats.org/officeDocument/2006/relationships/hyperlink" Target="https://www.landsad.ru/rozi-chajnogibridnie.html/nid/15435" TargetMode="External"/><Relationship Id="rId494" Type="http://schemas.openxmlformats.org/officeDocument/2006/relationships/hyperlink" Target="https://www.landsad.ru/rozi-chajnogibridnie.html/nid/15484" TargetMode="External"/><Relationship Id="rId508" Type="http://schemas.openxmlformats.org/officeDocument/2006/relationships/hyperlink" Target="https://www.landsad.ru/rozi-chajnogibridnie.html/nid/15500" TargetMode="External"/><Relationship Id="rId715" Type="http://schemas.openxmlformats.org/officeDocument/2006/relationships/hyperlink" Target="https://rozanutye.ru/yaponskie/roza-miyabi-miyabi-yaponskie" TargetMode="External"/><Relationship Id="rId105" Type="http://schemas.openxmlformats.org/officeDocument/2006/relationships/hyperlink" Target="https://www.landsad.ru/rozi-chajnogibridnie.html/nid/15466" TargetMode="External"/><Relationship Id="rId147" Type="http://schemas.openxmlformats.org/officeDocument/2006/relationships/hyperlink" Target="http://www.rosebook.ru/roses/tea-hybrid/france-libre" TargetMode="External"/><Relationship Id="rId312" Type="http://schemas.openxmlformats.org/officeDocument/2006/relationships/hyperlink" Target="http://www.rosebook.ru/roses/floribunda/cherry-girl-" TargetMode="External"/><Relationship Id="rId354" Type="http://schemas.openxmlformats.org/officeDocument/2006/relationships/hyperlink" Target="https://www.landsad.ru/rozi-miniatjurnie.html/nid/15381" TargetMode="External"/><Relationship Id="rId757" Type="http://schemas.openxmlformats.org/officeDocument/2006/relationships/hyperlink" Target="http://www.rosebook.ru/roses/tea-hybrid/candlelight" TargetMode="External"/><Relationship Id="rId51" Type="http://schemas.openxmlformats.org/officeDocument/2006/relationships/hyperlink" Target="http://www.rosebook.ru/roses/tea-hybrid/dominica/" TargetMode="External"/><Relationship Id="rId93" Type="http://schemas.openxmlformats.org/officeDocument/2006/relationships/hyperlink" Target="https://www.landsad.ru/rozi-pletistie.html/nid/19144" TargetMode="External"/><Relationship Id="rId189" Type="http://schemas.openxmlformats.org/officeDocument/2006/relationships/hyperlink" Target="http://www.rosebook.ru/roses/modern-shrub/rosenstadt-freising" TargetMode="External"/><Relationship Id="rId396" Type="http://schemas.openxmlformats.org/officeDocument/2006/relationships/hyperlink" Target="https://deruiter.com/en/product/sovereign/" TargetMode="External"/><Relationship Id="rId561" Type="http://schemas.openxmlformats.org/officeDocument/2006/relationships/hyperlink" Target="https://www.landsad.ru/rozi-chajnogibridnie.html/nid/19730" TargetMode="External"/><Relationship Id="rId617" Type="http://schemas.openxmlformats.org/officeDocument/2006/relationships/hyperlink" Target="http://www.rosebook.ru/roses/tea-hybrid/rebell/" TargetMode="External"/><Relationship Id="rId659" Type="http://schemas.openxmlformats.org/officeDocument/2006/relationships/hyperlink" Target="http://www.rosebook.ru/roses/kordesii-hybrid/ilse-krohn-superior/" TargetMode="External"/><Relationship Id="rId214" Type="http://schemas.openxmlformats.org/officeDocument/2006/relationships/hyperlink" Target="https://www.landsad.ru/rozi-chajnogibridnie.html/nid/15513" TargetMode="External"/><Relationship Id="rId256" Type="http://schemas.openxmlformats.org/officeDocument/2006/relationships/hyperlink" Target="https://www.landsad.ru/rozy-kanadskie.html/nid/19109" TargetMode="External"/><Relationship Id="rId298" Type="http://schemas.openxmlformats.org/officeDocument/2006/relationships/hyperlink" Target="https://www.landsad.ru/rozi-anglijskie-kustovie.html/nid/18861" TargetMode="External"/><Relationship Id="rId421" Type="http://schemas.openxmlformats.org/officeDocument/2006/relationships/hyperlink" Target="http://www.rosebook.ru/roses/noisette/mme-plantier" TargetMode="External"/><Relationship Id="rId463" Type="http://schemas.openxmlformats.org/officeDocument/2006/relationships/hyperlink" Target="https://www.landsad.ru/rozi-chajnogibridnie.html/nid/15451" TargetMode="External"/><Relationship Id="rId519" Type="http://schemas.openxmlformats.org/officeDocument/2006/relationships/hyperlink" Target="http://www.rosebook.ru/roses/floribunda/circus/" TargetMode="External"/><Relationship Id="rId670" Type="http://schemas.openxmlformats.org/officeDocument/2006/relationships/hyperlink" Target="http://www.rosebook.ru/roses/floribunda/peter-paul-rubens" TargetMode="External"/><Relationship Id="rId116" Type="http://schemas.openxmlformats.org/officeDocument/2006/relationships/hyperlink" Target="http://www.rosebook.ru/roses/floribunda/midsummer" TargetMode="External"/><Relationship Id="rId158" Type="http://schemas.openxmlformats.org/officeDocument/2006/relationships/hyperlink" Target="http://www.rosebook.ru/roses/modern-shrub/alexandra-princesse-de-luxembourg-/" TargetMode="External"/><Relationship Id="rId323" Type="http://schemas.openxmlformats.org/officeDocument/2006/relationships/hyperlink" Target="http://www.rosebook.ru/roses/tea-hybrid/pape-jean-paul-ii-" TargetMode="External"/><Relationship Id="rId530" Type="http://schemas.openxmlformats.org/officeDocument/2006/relationships/hyperlink" Target="https://www.landsad.ru/rozi-anglijskie-kustovie.html/nid/19586" TargetMode="External"/><Relationship Id="rId726" Type="http://schemas.openxmlformats.org/officeDocument/2006/relationships/hyperlink" Target="http://www.rosebook.ru/roses/modern-shrub/distant-drums" TargetMode="External"/><Relationship Id="rId768" Type="http://schemas.openxmlformats.org/officeDocument/2006/relationships/hyperlink" Target="http://www.rosebook.ru/roses/english-rose-austin/st-swithun/" TargetMode="External"/><Relationship Id="rId20" Type="http://schemas.openxmlformats.org/officeDocument/2006/relationships/hyperlink" Target="http://www.rosebook.ru/roses/miniature-cl/starlet-rose-carmen" TargetMode="External"/><Relationship Id="rId62" Type="http://schemas.openxmlformats.org/officeDocument/2006/relationships/hyperlink" Target="http://www.rosebook.ru/roses/tea-hybrid/sebastian-kneipp" TargetMode="External"/><Relationship Id="rId365" Type="http://schemas.openxmlformats.org/officeDocument/2006/relationships/hyperlink" Target="http://www.rosebook.ru/roses/floribunda/bordure-magenta" TargetMode="External"/><Relationship Id="rId572" Type="http://schemas.openxmlformats.org/officeDocument/2006/relationships/hyperlink" Target="http://www.rosebook.ru/roses/spray/catalina/" TargetMode="External"/><Relationship Id="rId628" Type="http://schemas.openxmlformats.org/officeDocument/2006/relationships/hyperlink" Target="http://www.rosebook.ru/roses/florists-rose/shakira" TargetMode="External"/><Relationship Id="rId225" Type="http://schemas.openxmlformats.org/officeDocument/2006/relationships/hyperlink" Target="http://www.rosebook.ru/roses/floribunda/nurse-tracey-davies/" TargetMode="External"/><Relationship Id="rId267" Type="http://schemas.openxmlformats.org/officeDocument/2006/relationships/hyperlink" Target="https://www.landsad.ru/rozi-anglijskie-kustovie.html/nid/19590" TargetMode="External"/><Relationship Id="rId432" Type="http://schemas.openxmlformats.org/officeDocument/2006/relationships/hyperlink" Target="https://www.landsad.ru/rozi-shrabi.html/nid/15356" TargetMode="External"/><Relationship Id="rId474" Type="http://schemas.openxmlformats.org/officeDocument/2006/relationships/hyperlink" Target="https://www.landsad.ru/rozi-chajnogibridnie.html/nid/8957" TargetMode="External"/><Relationship Id="rId127" Type="http://schemas.openxmlformats.org/officeDocument/2006/relationships/hyperlink" Target="http://www.rosebook.ru/roses/polyantha/white-morsdag" TargetMode="External"/><Relationship Id="rId681" Type="http://schemas.openxmlformats.org/officeDocument/2006/relationships/hyperlink" Target="http://www.rosebook.ru/roses/tea-hybrid/pierre-arditi/" TargetMode="External"/><Relationship Id="rId737" Type="http://schemas.openxmlformats.org/officeDocument/2006/relationships/hyperlink" Target="http://www.rosebook.ru/roses/modern-shrub/clair-renaissance" TargetMode="External"/><Relationship Id="rId779" Type="http://schemas.openxmlformats.org/officeDocument/2006/relationships/hyperlink" Target="http://www.rosebook.ru/roses/large-flowered-climber/papi-delbard" TargetMode="External"/><Relationship Id="rId31" Type="http://schemas.openxmlformats.org/officeDocument/2006/relationships/hyperlink" Target="http://www.rosebook.ru/roses/floribunda/golden-border" TargetMode="External"/><Relationship Id="rId73" Type="http://schemas.openxmlformats.org/officeDocument/2006/relationships/hyperlink" Target="https://www.landsad.ru/rozi-anglijskie-kustovie.html/nid/18869" TargetMode="External"/><Relationship Id="rId169" Type="http://schemas.openxmlformats.org/officeDocument/2006/relationships/hyperlink" Target="http://www.rosebook.ru/roses/modern-shrub/charles-de-nervaux" TargetMode="External"/><Relationship Id="rId334" Type="http://schemas.openxmlformats.org/officeDocument/2006/relationships/hyperlink" Target="https://www.landsad.ru/rozi-pletistie.html/nid/19057" TargetMode="External"/><Relationship Id="rId376" Type="http://schemas.openxmlformats.org/officeDocument/2006/relationships/hyperlink" Target="http://www.rosebook.ru/roses/tea-hybrid/walzertraum" TargetMode="External"/><Relationship Id="rId541" Type="http://schemas.openxmlformats.org/officeDocument/2006/relationships/hyperlink" Target="https://www.landsad.ru/rozi-anglijskie-kustovie.html/nid/19587" TargetMode="External"/><Relationship Id="rId583" Type="http://schemas.openxmlformats.org/officeDocument/2006/relationships/hyperlink" Target="http://www.rosebook.ru/roses/floribunda/amber-queen" TargetMode="External"/><Relationship Id="rId639" Type="http://schemas.openxmlformats.org/officeDocument/2006/relationships/hyperlink" Target="http://www.rosebook.ru/roses/modern-shrub/paris" TargetMode="External"/><Relationship Id="rId790" Type="http://schemas.openxmlformats.org/officeDocument/2006/relationships/hyperlink" Target="http://www.rosebook.ru/roses/Shrub/Belvedere" TargetMode="External"/><Relationship Id="rId4" Type="http://schemas.openxmlformats.org/officeDocument/2006/relationships/hyperlink" Target="https://www.landsad.ru/rozi-pletistie.html/nid/19027" TargetMode="External"/><Relationship Id="rId180" Type="http://schemas.openxmlformats.org/officeDocument/2006/relationships/hyperlink" Target="http://www.rosebook.ru/roses/modern-shrub/zaide" TargetMode="External"/><Relationship Id="rId236" Type="http://schemas.openxmlformats.org/officeDocument/2006/relationships/hyperlink" Target="http://www.rosebook.ru/roses/florists-rose/latin-lady" TargetMode="External"/><Relationship Id="rId278" Type="http://schemas.openxmlformats.org/officeDocument/2006/relationships/hyperlink" Target="https://www.landsad.ru/rozi-chajnogibridnie.html/nid/15446" TargetMode="External"/><Relationship Id="rId401" Type="http://schemas.openxmlformats.org/officeDocument/2006/relationships/hyperlink" Target="http://www.rosebook.ru/roses/florists-rose/cherry-love/" TargetMode="External"/><Relationship Id="rId443" Type="http://schemas.openxmlformats.org/officeDocument/2006/relationships/hyperlink" Target="http://www.rosebook.ru/roses/floribunda/bonica" TargetMode="External"/><Relationship Id="rId650" Type="http://schemas.openxmlformats.org/officeDocument/2006/relationships/hyperlink" Target="http://www.rosebook.ru/roses/rugosa-hybrid/delicia-" TargetMode="External"/><Relationship Id="rId303" Type="http://schemas.openxmlformats.org/officeDocument/2006/relationships/hyperlink" Target="https://www.landsad.ru/rozi-anglijskie-kustovie.html/nid/18872" TargetMode="External"/><Relationship Id="rId485" Type="http://schemas.openxmlformats.org/officeDocument/2006/relationships/hyperlink" Target="https://www.landsad.ru/rozi-chajnogibridnie.html/nid/15479" TargetMode="External"/><Relationship Id="rId692" Type="http://schemas.openxmlformats.org/officeDocument/2006/relationships/hyperlink" Target="http://www.rosebook.ru/roses/english-rose-austin/benjamin-britten/" TargetMode="External"/><Relationship Id="rId706" Type="http://schemas.openxmlformats.org/officeDocument/2006/relationships/hyperlink" Target="http://www.rosebook.ru/roses/hulthemia-persica-hybrid/eyes-for-you" TargetMode="External"/><Relationship Id="rId748" Type="http://schemas.openxmlformats.org/officeDocument/2006/relationships/hyperlink" Target="http://www.rosebook.ru/roses/modern-shrub/paris" TargetMode="External"/><Relationship Id="rId42" Type="http://schemas.openxmlformats.org/officeDocument/2006/relationships/hyperlink" Target="http://www.rosebook.ru/roses/spray/mary-ann" TargetMode="External"/><Relationship Id="rId84" Type="http://schemas.openxmlformats.org/officeDocument/2006/relationships/hyperlink" Target="https://www.landsad.ru/rozi-chajnogibridnie.html/nid/16527" TargetMode="External"/><Relationship Id="rId138" Type="http://schemas.openxmlformats.org/officeDocument/2006/relationships/hyperlink" Target="http://www.rosebook.ru/roses/tea-hybrid/frederic-mistral" TargetMode="External"/><Relationship Id="rId345" Type="http://schemas.openxmlformats.org/officeDocument/2006/relationships/hyperlink" Target="http://www.rosebook.ru/roses/large-flowered-climber/awakening" TargetMode="External"/><Relationship Id="rId387" Type="http://schemas.openxmlformats.org/officeDocument/2006/relationships/hyperlink" Target="http://www.rosebook.ru/roses/tea-hybrid/keep-smiling" TargetMode="External"/><Relationship Id="rId510" Type="http://schemas.openxmlformats.org/officeDocument/2006/relationships/hyperlink" Target="https://www.landsad.ru/rozi-chajnogibridnie.html/nid/15501" TargetMode="External"/><Relationship Id="rId552" Type="http://schemas.openxmlformats.org/officeDocument/2006/relationships/hyperlink" Target="https://flowerwholesale.com/pink-irishka-antique-pink-spray-rose/" TargetMode="External"/><Relationship Id="rId594" Type="http://schemas.openxmlformats.org/officeDocument/2006/relationships/hyperlink" Target="http://www.rosebook.ru/roses/tea-hybrid/variegata-di-barni" TargetMode="External"/><Relationship Id="rId608" Type="http://schemas.openxmlformats.org/officeDocument/2006/relationships/hyperlink" Target="https://www.landsad.ru/rozi-chajnogibridnie.html/nid/19583" TargetMode="External"/><Relationship Id="rId191" Type="http://schemas.openxmlformats.org/officeDocument/2006/relationships/hyperlink" Target="http://www.rosebook.ru/roses/modern-shrub/summer-memories" TargetMode="External"/><Relationship Id="rId205" Type="http://schemas.openxmlformats.org/officeDocument/2006/relationships/hyperlink" Target="http://www.rosebook.ru/roses/modern-shrub/chantal-merieux" TargetMode="External"/><Relationship Id="rId247" Type="http://schemas.openxmlformats.org/officeDocument/2006/relationships/hyperlink" Target="https://www.landsad.ru/rozi-anglijskie-kustovie.html/nid/19131" TargetMode="External"/><Relationship Id="rId412" Type="http://schemas.openxmlformats.org/officeDocument/2006/relationships/hyperlink" Target="http://www.rosebook.ru/roses/modern-shrub/gartnerfreude" TargetMode="External"/><Relationship Id="rId107" Type="http://schemas.openxmlformats.org/officeDocument/2006/relationships/hyperlink" Target="http://www.rosebook.ru/roses/floribunda/bordure-camaieu" TargetMode="External"/><Relationship Id="rId289" Type="http://schemas.openxmlformats.org/officeDocument/2006/relationships/hyperlink" Target="http://www.rosebook.ru/roses/tea-hybrid/alain-souchon" TargetMode="External"/><Relationship Id="rId454" Type="http://schemas.openxmlformats.org/officeDocument/2006/relationships/hyperlink" Target="https://www.landsad.ru/rozi-chajnogibridnie.html/nid/15436" TargetMode="External"/><Relationship Id="rId496" Type="http://schemas.openxmlformats.org/officeDocument/2006/relationships/hyperlink" Target="http://www.rosebook.ru/roses/tea-hybrid/papillon-/" TargetMode="External"/><Relationship Id="rId661" Type="http://schemas.openxmlformats.org/officeDocument/2006/relationships/hyperlink" Target="http://www.rosebook.ru/roses/large-flowered-climber/skys-the-limit" TargetMode="External"/><Relationship Id="rId717" Type="http://schemas.openxmlformats.org/officeDocument/2006/relationships/hyperlink" Target="http://www.rosebook.ru/roses/floribunda/china-girl" TargetMode="External"/><Relationship Id="rId759" Type="http://schemas.openxmlformats.org/officeDocument/2006/relationships/hyperlink" Target="http://www.rosebook.ru/roses/floribunda/julia-child" TargetMode="External"/><Relationship Id="rId11" Type="http://schemas.openxmlformats.org/officeDocument/2006/relationships/hyperlink" Target="http://www.rosebook.ru/roses/tea-hybrid-cl/messire-delbard" TargetMode="External"/><Relationship Id="rId53" Type="http://schemas.openxmlformats.org/officeDocument/2006/relationships/hyperlink" Target="http://www.rosebook.ru/roses/florists-rose/lemon-pompom" TargetMode="External"/><Relationship Id="rId149" Type="http://schemas.openxmlformats.org/officeDocument/2006/relationships/hyperlink" Target="http://www.rosebook.ru/roses/tea-hybrid/ashley" TargetMode="External"/><Relationship Id="rId314" Type="http://schemas.openxmlformats.org/officeDocument/2006/relationships/hyperlink" Target="https://www.landsad.ru/rozi-chajnogibridnie.html/nid/15474" TargetMode="External"/><Relationship Id="rId356" Type="http://schemas.openxmlformats.org/officeDocument/2006/relationships/hyperlink" Target="http://www.rosebook.ru/roses/rambler/momo" TargetMode="External"/><Relationship Id="rId398" Type="http://schemas.openxmlformats.org/officeDocument/2006/relationships/hyperlink" Target="http://www.rosebook.ru/roses/florists-rose/two-facesplus" TargetMode="External"/><Relationship Id="rId521" Type="http://schemas.openxmlformats.org/officeDocument/2006/relationships/hyperlink" Target="https://www.landsad.ru/rozi-chajnogibridnie.html/nid/15515" TargetMode="External"/><Relationship Id="rId563" Type="http://schemas.openxmlformats.org/officeDocument/2006/relationships/hyperlink" Target="https://www.landsad.ru/rozy-gibridy.html/nid/19254" TargetMode="External"/><Relationship Id="rId619" Type="http://schemas.openxmlformats.org/officeDocument/2006/relationships/hyperlink" Target="http://www.rosebook.ru/roses/tea-hybrid/sally-kane" TargetMode="External"/><Relationship Id="rId770" Type="http://schemas.openxmlformats.org/officeDocument/2006/relationships/hyperlink" Target="https://www.landsad.ru/rozi-anglijskie-kustovie.html/nid/15344" TargetMode="External"/><Relationship Id="rId95" Type="http://schemas.openxmlformats.org/officeDocument/2006/relationships/hyperlink" Target="http://www.rosebook.ru/roses/tea-hybricl/compassion" TargetMode="External"/><Relationship Id="rId160" Type="http://schemas.openxmlformats.org/officeDocument/2006/relationships/hyperlink" Target="http://www.rosebook.ru/roses/modern-shrub/concerto-94" TargetMode="External"/><Relationship Id="rId216" Type="http://schemas.openxmlformats.org/officeDocument/2006/relationships/hyperlink" Target="http://www.rosebook.ru/roses/spray/charming-piano" TargetMode="External"/><Relationship Id="rId423" Type="http://schemas.openxmlformats.org/officeDocument/2006/relationships/hyperlink" Target="http://www.rosebook.ru/roses/large-flowered-climber/ramblin-red/" TargetMode="External"/><Relationship Id="rId258" Type="http://schemas.openxmlformats.org/officeDocument/2006/relationships/hyperlink" Target="https://www.landsad.ru/rozy-muskusnye-gibridy.html/nid/15347" TargetMode="External"/><Relationship Id="rId465" Type="http://schemas.openxmlformats.org/officeDocument/2006/relationships/hyperlink" Target="http://www.rosebook.ru/roses/tea-hybrid/deep-purple/" TargetMode="External"/><Relationship Id="rId630" Type="http://schemas.openxmlformats.org/officeDocument/2006/relationships/hyperlink" Target="http://www.rosebook.ru/roses/tea-hybrid/schwarze-madonna" TargetMode="External"/><Relationship Id="rId672" Type="http://schemas.openxmlformats.org/officeDocument/2006/relationships/hyperlink" Target="http://www.rosebook.ru/roses/tea-hybrid/aachener-dom/" TargetMode="External"/><Relationship Id="rId728" Type="http://schemas.openxmlformats.org/officeDocument/2006/relationships/hyperlink" Target="http://www.rosebook.ru/roses/modern-shrub/la-feuillerie" TargetMode="External"/><Relationship Id="rId22" Type="http://schemas.openxmlformats.org/officeDocument/2006/relationships/hyperlink" Target="http://www.rosebook.ru/roses/large-flowered-climber/schneewalzer" TargetMode="External"/><Relationship Id="rId64" Type="http://schemas.openxmlformats.org/officeDocument/2006/relationships/hyperlink" Target="http://www.rosebook.ru/roses/tea-hybrid/pink-paradise" TargetMode="External"/><Relationship Id="rId118" Type="http://schemas.openxmlformats.org/officeDocument/2006/relationships/hyperlink" Target="http://www.rosebook.ru/roses/floribunda/miss-fine" TargetMode="External"/><Relationship Id="rId325" Type="http://schemas.openxmlformats.org/officeDocument/2006/relationships/hyperlink" Target="http://www.rosebook.ru/roses/large-flowered-climber/uetersener-klosterrose" TargetMode="External"/><Relationship Id="rId367" Type="http://schemas.openxmlformats.org/officeDocument/2006/relationships/hyperlink" Target="http://www.rosebook.ru/roses/floribunda/easy-does-it" TargetMode="External"/><Relationship Id="rId532" Type="http://schemas.openxmlformats.org/officeDocument/2006/relationships/hyperlink" Target="https://www.landsad.ru/rozy-burbonskie.html/nid/19592" TargetMode="External"/><Relationship Id="rId574" Type="http://schemas.openxmlformats.org/officeDocument/2006/relationships/hyperlink" Target="https://flowerwholesale.com/pink-irishka-antique-pink-spray-rose/" TargetMode="External"/><Relationship Id="rId171" Type="http://schemas.openxmlformats.org/officeDocument/2006/relationships/hyperlink" Target="http://www.rosebook.ru/roses/modern-shrub/dieter-muller" TargetMode="External"/><Relationship Id="rId227" Type="http://schemas.openxmlformats.org/officeDocument/2006/relationships/hyperlink" Target="http://www.rosebook.ru/roses/spray/barbados" TargetMode="External"/><Relationship Id="rId781" Type="http://schemas.openxmlformats.org/officeDocument/2006/relationships/hyperlink" Target="http://www.rosebook.ru/roses/large-flowered-climber/florentina-" TargetMode="External"/><Relationship Id="rId269" Type="http://schemas.openxmlformats.org/officeDocument/2006/relationships/hyperlink" Target="http://www.rosebook.ru/roses/tea-hybrid/askot" TargetMode="External"/><Relationship Id="rId434" Type="http://schemas.openxmlformats.org/officeDocument/2006/relationships/hyperlink" Target="https://www.landsad.ru/rozy-muskusnye-gibridy.html/nid/15348" TargetMode="External"/><Relationship Id="rId476" Type="http://schemas.openxmlformats.org/officeDocument/2006/relationships/hyperlink" Target="https://www.landsad.ru/rozi-chajnogibridnie.html/nid/15470" TargetMode="External"/><Relationship Id="rId641" Type="http://schemas.openxmlformats.org/officeDocument/2006/relationships/hyperlink" Target="http://www.rosebook.ru/roses/modern-shrub/rouge-meillandecor" TargetMode="External"/><Relationship Id="rId683" Type="http://schemas.openxmlformats.org/officeDocument/2006/relationships/hyperlink" Target="http://www.rosebook.ru/roses/modern-shrub/herkules" TargetMode="External"/><Relationship Id="rId739" Type="http://schemas.openxmlformats.org/officeDocument/2006/relationships/hyperlink" Target="http://www.rosebook.ru/roses/tea-hybrid/ma-normandie" TargetMode="External"/><Relationship Id="rId33" Type="http://schemas.openxmlformats.org/officeDocument/2006/relationships/hyperlink" Target="http://www.rosebook.ru/roses/floribunda/pomponella" TargetMode="External"/><Relationship Id="rId129" Type="http://schemas.openxmlformats.org/officeDocument/2006/relationships/hyperlink" Target="http://www.rosebook.ru/roses/polyantha/lovely-fairy" TargetMode="External"/><Relationship Id="rId280" Type="http://schemas.openxmlformats.org/officeDocument/2006/relationships/hyperlink" Target="https://www.landsad.ru/rozi-pletistie.html/nid/19029" TargetMode="External"/><Relationship Id="rId336" Type="http://schemas.openxmlformats.org/officeDocument/2006/relationships/hyperlink" Target="https://www.landsad.ru/rozi-chajnogibridnie.html/nid/19583" TargetMode="External"/><Relationship Id="rId501" Type="http://schemas.openxmlformats.org/officeDocument/2006/relationships/hyperlink" Target="https://www.landsad.ru/rozi-chajnogibridnie.html/nid/9029" TargetMode="External"/><Relationship Id="rId543" Type="http://schemas.openxmlformats.org/officeDocument/2006/relationships/hyperlink" Target="https://www.landsad.ru/rozi-pletistie.html/nid/19032" TargetMode="External"/><Relationship Id="rId75" Type="http://schemas.openxmlformats.org/officeDocument/2006/relationships/hyperlink" Target="https://www.landsad.ru/rozi-anglijskie-kustovie.html/nid/18870" TargetMode="External"/><Relationship Id="rId140" Type="http://schemas.openxmlformats.org/officeDocument/2006/relationships/hyperlink" Target="http://www.rosebook.ru/roses/spray/arrow-folies" TargetMode="External"/><Relationship Id="rId182" Type="http://schemas.openxmlformats.org/officeDocument/2006/relationships/hyperlink" Target="http://www.rosebook.ru/roses/modern-shrub/lichtkonigin-lucia" TargetMode="External"/><Relationship Id="rId378" Type="http://schemas.openxmlformats.org/officeDocument/2006/relationships/hyperlink" Target="http://www.rosebook.ru/roses/tea-hybrid/winter-sun" TargetMode="External"/><Relationship Id="rId403" Type="http://schemas.openxmlformats.org/officeDocument/2006/relationships/hyperlink" Target="https://www.landsad.ru/rozi-chajnogibridnie.html/nid/15520" TargetMode="External"/><Relationship Id="rId585" Type="http://schemas.openxmlformats.org/officeDocument/2006/relationships/hyperlink" Target="http://www.rosebook.ru/roses/florists-rose/avant-garde" TargetMode="External"/><Relationship Id="rId750" Type="http://schemas.openxmlformats.org/officeDocument/2006/relationships/hyperlink" Target="https://www.landsad.ru/rozy-gibridy.html/nid/19254" TargetMode="External"/><Relationship Id="rId792" Type="http://schemas.openxmlformats.org/officeDocument/2006/relationships/hyperlink" Target="http://www.rosebook.ru/roses/floribunda/leonardo-de-vinci/" TargetMode="External"/><Relationship Id="rId6" Type="http://schemas.openxmlformats.org/officeDocument/2006/relationships/hyperlink" Target="https://www.landsad.ru/rozi-pletistie.html/nid/19031" TargetMode="External"/><Relationship Id="rId238" Type="http://schemas.openxmlformats.org/officeDocument/2006/relationships/hyperlink" Target="http://www.rosebook.ru/roses/floribunda/eeuwige-passie" TargetMode="External"/><Relationship Id="rId445" Type="http://schemas.openxmlformats.org/officeDocument/2006/relationships/hyperlink" Target="https://www.landsad.ru/rozi-chajnogibridnie.html/nid/15424" TargetMode="External"/><Relationship Id="rId487" Type="http://schemas.openxmlformats.org/officeDocument/2006/relationships/hyperlink" Target="https://www.landsad.ru/rozi-chajnogibridnie.html/nid/15480" TargetMode="External"/><Relationship Id="rId610" Type="http://schemas.openxmlformats.org/officeDocument/2006/relationships/hyperlink" Target="http://www.rosebook.ru/roses/tea-hybrid/maxim/" TargetMode="External"/><Relationship Id="rId652" Type="http://schemas.openxmlformats.org/officeDocument/2006/relationships/hyperlink" Target="http://www.rosebook.ru/roses/grandiflora/honore-de-balzac" TargetMode="External"/><Relationship Id="rId694" Type="http://schemas.openxmlformats.org/officeDocument/2006/relationships/hyperlink" Target="http://www.rosebook.ru/roses/english-rose-austin/crown-princess-margareta" TargetMode="External"/><Relationship Id="rId708" Type="http://schemas.openxmlformats.org/officeDocument/2006/relationships/hyperlink" Target="https://rozanutye.ru/yaponskie/roza-aoy-aoi-yaponskaya" TargetMode="External"/><Relationship Id="rId291" Type="http://schemas.openxmlformats.org/officeDocument/2006/relationships/hyperlink" Target="http://www.rosebook.ru/roses/tea-hybrid/michelangelo" TargetMode="External"/><Relationship Id="rId305" Type="http://schemas.openxmlformats.org/officeDocument/2006/relationships/hyperlink" Target="http://www.rosebook.ru/roses/tea-hybrid/ingrid-bergman/" TargetMode="External"/><Relationship Id="rId347" Type="http://schemas.openxmlformats.org/officeDocument/2006/relationships/hyperlink" Target="https://www.landsad.ru/rozi-miniatjurnie.html/nid/19597" TargetMode="External"/><Relationship Id="rId512" Type="http://schemas.openxmlformats.org/officeDocument/2006/relationships/hyperlink" Target="https://www.landsad.ru/rozi-chajnogibridnie.html/nid/15506" TargetMode="External"/><Relationship Id="rId44" Type="http://schemas.openxmlformats.org/officeDocument/2006/relationships/hyperlink" Target="http://www.rosebook.ru/roses/floribunda/super-trouper" TargetMode="External"/><Relationship Id="rId86" Type="http://schemas.openxmlformats.org/officeDocument/2006/relationships/hyperlink" Target="https://www.landsad.ru/rozi-anglijskie-kustovie.html/nid/18860" TargetMode="External"/><Relationship Id="rId151" Type="http://schemas.openxmlformats.org/officeDocument/2006/relationships/hyperlink" Target="https://www.landsad.ru/rozi-chajnogibridnie.html/nid/15428" TargetMode="External"/><Relationship Id="rId389" Type="http://schemas.openxmlformats.org/officeDocument/2006/relationships/hyperlink" Target="http://www.rosebook.ru/roses/tea-hybrid/maxim/" TargetMode="External"/><Relationship Id="rId554" Type="http://schemas.openxmlformats.org/officeDocument/2006/relationships/hyperlink" Target="https://www.subatigroup.com/product/charming-babe/" TargetMode="External"/><Relationship Id="rId596" Type="http://schemas.openxmlformats.org/officeDocument/2006/relationships/hyperlink" Target="http://www.rosebook.ru/roses/florists-rose/lemon-pompom" TargetMode="External"/><Relationship Id="rId761" Type="http://schemas.openxmlformats.org/officeDocument/2006/relationships/hyperlink" Target="https://www.landsad.ru/rozi-pletistie.html/nid/19033" TargetMode="External"/><Relationship Id="rId193" Type="http://schemas.openxmlformats.org/officeDocument/2006/relationships/hyperlink" Target="http://www.rosebook.ru/roses/modern-shrub/elizabeth-stuart" TargetMode="External"/><Relationship Id="rId207" Type="http://schemas.openxmlformats.org/officeDocument/2006/relationships/hyperlink" Target="https://www.landsad.ru/rozi-chajnogibridnie.html/nid/15463" TargetMode="External"/><Relationship Id="rId249" Type="http://schemas.openxmlformats.org/officeDocument/2006/relationships/hyperlink" Target="https://www.landsad.ru/rozi-anglijskie-kustovie.html/nid/19012" TargetMode="External"/><Relationship Id="rId414" Type="http://schemas.openxmlformats.org/officeDocument/2006/relationships/hyperlink" Target="http://www.rosebook.ru/roses/modern-shrub/rouge-meillandecor" TargetMode="External"/><Relationship Id="rId456" Type="http://schemas.openxmlformats.org/officeDocument/2006/relationships/hyperlink" Target="https://www.landsad.ru/rozi-chajnogibridnie.html/nid/15440" TargetMode="External"/><Relationship Id="rId498" Type="http://schemas.openxmlformats.org/officeDocument/2006/relationships/hyperlink" Target="https://www.landsad.ru/rozi-chajnogibridnie.html/nid/15491" TargetMode="External"/><Relationship Id="rId621" Type="http://schemas.openxmlformats.org/officeDocument/2006/relationships/hyperlink" Target="http://www.rosebook.ru/roses/tea-hybrid/victor-hugo" TargetMode="External"/><Relationship Id="rId663" Type="http://schemas.openxmlformats.org/officeDocument/2006/relationships/hyperlink" Target="http://www.rosebook.ru/roses/tea-hybrid/andre-le-notre" TargetMode="External"/><Relationship Id="rId13" Type="http://schemas.openxmlformats.org/officeDocument/2006/relationships/hyperlink" Target="http://www.rosebook.ru/roses/wichurana-hybrid/new-dawn" TargetMode="External"/><Relationship Id="rId109" Type="http://schemas.openxmlformats.org/officeDocument/2006/relationships/hyperlink" Target="http://www.rosebook.ru/roses/floribunda/herzogin-christiana-" TargetMode="External"/><Relationship Id="rId260" Type="http://schemas.openxmlformats.org/officeDocument/2006/relationships/hyperlink" Target="https://www.landsad.ru/rozy-muskusnye-gibridy.html/nid/19018" TargetMode="External"/><Relationship Id="rId316" Type="http://schemas.openxmlformats.org/officeDocument/2006/relationships/hyperlink" Target="http://www.rosebook.ru/roses/tea-hybrid/line-renaud" TargetMode="External"/><Relationship Id="rId523" Type="http://schemas.openxmlformats.org/officeDocument/2006/relationships/hyperlink" Target="https://www.landsad.ru/rozi-chajnogibridnie.html/nid/15518" TargetMode="External"/><Relationship Id="rId719" Type="http://schemas.openxmlformats.org/officeDocument/2006/relationships/hyperlink" Target="https://rozanutye.ru/yaponskie/roza-shato-mertiyu-zamok-cherniki-chateau-myrtille-j-yaponskie-osen-2022" TargetMode="External"/><Relationship Id="rId55" Type="http://schemas.openxmlformats.org/officeDocument/2006/relationships/hyperlink" Target="http://www.rosebook.ru/roses/tea-hybrid/cappucino" TargetMode="External"/><Relationship Id="rId97" Type="http://schemas.openxmlformats.org/officeDocument/2006/relationships/hyperlink" Target="http://www.rosebook.ru/roses/large-flowered-climber/liliana-/" TargetMode="External"/><Relationship Id="rId120" Type="http://schemas.openxmlformats.org/officeDocument/2006/relationships/hyperlink" Target="http://www.rosebook.ru/roses/floribunda/occhi-di-fata-" TargetMode="External"/><Relationship Id="rId358" Type="http://schemas.openxmlformats.org/officeDocument/2006/relationships/hyperlink" Target="http://www.rosebook.ru/roses/tea-hybrid/auguste-renoir" TargetMode="External"/><Relationship Id="rId565" Type="http://schemas.openxmlformats.org/officeDocument/2006/relationships/hyperlink" Target="https://www.landsad.ru/rozi-miniatjurnie.html/nid/19601" TargetMode="External"/><Relationship Id="rId730" Type="http://schemas.openxmlformats.org/officeDocument/2006/relationships/hyperlink" Target="http://www.rosebook.ru/roses/modern-shrub/prieure-de-st-cosme" TargetMode="External"/><Relationship Id="rId772" Type="http://schemas.openxmlformats.org/officeDocument/2006/relationships/hyperlink" Target="https://www.landsad.ru/rozi-anglijskie-kustovie.html/nid/18878" TargetMode="External"/><Relationship Id="rId162" Type="http://schemas.openxmlformats.org/officeDocument/2006/relationships/hyperlink" Target="http://www.rosebook.ru/roses/modern-shrub/decor-arlequin" TargetMode="External"/><Relationship Id="rId218" Type="http://schemas.openxmlformats.org/officeDocument/2006/relationships/hyperlink" Target="https://www.landsad.ru/rozy-gibridy.html/nid/19254" TargetMode="External"/><Relationship Id="rId425" Type="http://schemas.openxmlformats.org/officeDocument/2006/relationships/hyperlink" Target="https://www.landsad.ru/rozi-shrabi.html/nid/15384" TargetMode="External"/><Relationship Id="rId467" Type="http://schemas.openxmlformats.org/officeDocument/2006/relationships/hyperlink" Target="https://www.landsad.ru/rozi-chajnogibridnie.html/nid/8939" TargetMode="External"/><Relationship Id="rId632" Type="http://schemas.openxmlformats.org/officeDocument/2006/relationships/hyperlink" Target="http://www.rosebook.ru/roses/florists-rose/el-toro-" TargetMode="External"/><Relationship Id="rId271" Type="http://schemas.openxmlformats.org/officeDocument/2006/relationships/hyperlink" Target="https://www.landsad.ru/rozi-pletistie.html/nid/19024" TargetMode="External"/><Relationship Id="rId674" Type="http://schemas.openxmlformats.org/officeDocument/2006/relationships/hyperlink" Target="http://www.rosebook.ru/roses/tea-hybrid/big-apple" TargetMode="External"/><Relationship Id="rId24" Type="http://schemas.openxmlformats.org/officeDocument/2006/relationships/hyperlink" Target="http://www.rosebook.ru/roses/floribunda/blue-for-you" TargetMode="External"/><Relationship Id="rId66" Type="http://schemas.openxmlformats.org/officeDocument/2006/relationships/hyperlink" Target="http://www.rosebook.ru/roses/tea-hybrid/feeling-meisabeyla" TargetMode="External"/><Relationship Id="rId131" Type="http://schemas.openxmlformats.org/officeDocument/2006/relationships/hyperlink" Target="http://www.rosebook.ru/roses/large-floweredclimber/polka-91" TargetMode="External"/><Relationship Id="rId327" Type="http://schemas.openxmlformats.org/officeDocument/2006/relationships/hyperlink" Target="https://www.landsad.ru/rozi-chajnogibridnie.html/nid/15494" TargetMode="External"/><Relationship Id="rId369" Type="http://schemas.openxmlformats.org/officeDocument/2006/relationships/hyperlink" Target="http://www.rosebook.ru/roses/floribunda/tempi-moderni" TargetMode="External"/><Relationship Id="rId534" Type="http://schemas.openxmlformats.org/officeDocument/2006/relationships/hyperlink" Target="https://www.landsad.ru/rozy-pionovidnye.html/nid/19606" TargetMode="External"/><Relationship Id="rId576" Type="http://schemas.openxmlformats.org/officeDocument/2006/relationships/hyperlink" Target="http://www.rosebook.ru/roses/floribunda/baronesse" TargetMode="External"/><Relationship Id="rId741" Type="http://schemas.openxmlformats.org/officeDocument/2006/relationships/hyperlink" Target="http://www.rosebook.ru/roses/tea-hybrid/kings-pride" TargetMode="External"/><Relationship Id="rId783" Type="http://schemas.openxmlformats.org/officeDocument/2006/relationships/hyperlink" Target="http://www.rosebook.ru/roses/tea-hybrid/green-romantica/" TargetMode="External"/><Relationship Id="rId173" Type="http://schemas.openxmlformats.org/officeDocument/2006/relationships/hyperlink" Target="http://www.rosebook.ru/roses/floribunda/marie-curie" TargetMode="External"/><Relationship Id="rId229" Type="http://schemas.openxmlformats.org/officeDocument/2006/relationships/hyperlink" Target="http://www.rosebook.ru/roses/tea-hybrid/kings-pride" TargetMode="External"/><Relationship Id="rId380" Type="http://schemas.openxmlformats.org/officeDocument/2006/relationships/hyperlink" Target="http://www.rosebook.ru/roses/tea-hybrid/m233-lissa-" TargetMode="External"/><Relationship Id="rId436" Type="http://schemas.openxmlformats.org/officeDocument/2006/relationships/hyperlink" Target="https://www.landsad.ru/rozi-floribunda.html/nid/9179" TargetMode="External"/><Relationship Id="rId601" Type="http://schemas.openxmlformats.org/officeDocument/2006/relationships/hyperlink" Target="http://www.rosebook.ru/roses/tea-hybrid/dominica/" TargetMode="External"/><Relationship Id="rId643" Type="http://schemas.openxmlformats.org/officeDocument/2006/relationships/hyperlink" Target="http://www.rosebook.ru/roses/english-rose-austin/the-alnwick-rose" TargetMode="External"/><Relationship Id="rId240" Type="http://schemas.openxmlformats.org/officeDocument/2006/relationships/hyperlink" Target="http://www.rosebook.ru/roses/florists-rose/shakira" TargetMode="External"/><Relationship Id="rId478" Type="http://schemas.openxmlformats.org/officeDocument/2006/relationships/hyperlink" Target="https://www.landsad.ru/rozi-chajnogibridnie.html/nid/15471" TargetMode="External"/><Relationship Id="rId685" Type="http://schemas.openxmlformats.org/officeDocument/2006/relationships/hyperlink" Target="http://www.rosebook.ru/roses/modern-shrub/les-potes-de-bedros" TargetMode="External"/><Relationship Id="rId35" Type="http://schemas.openxmlformats.org/officeDocument/2006/relationships/hyperlink" Target="http://www.rosebook.ru/roses/floribunda/stephanie-baronin-zu-guttenberg" TargetMode="External"/><Relationship Id="rId77" Type="http://schemas.openxmlformats.org/officeDocument/2006/relationships/hyperlink" Target="https://www.landsad.ru/rozi-anglijskie-kustovie.html/nid/18873" TargetMode="External"/><Relationship Id="rId100" Type="http://schemas.openxmlformats.org/officeDocument/2006/relationships/hyperlink" Target="http://www.rosebook.ru/roses/tea-hybrid/henrietta-barnett" TargetMode="External"/><Relationship Id="rId282" Type="http://schemas.openxmlformats.org/officeDocument/2006/relationships/hyperlink" Target="http://www.rosebook.ru/roses/large-flowered-climber/metanoia" TargetMode="External"/><Relationship Id="rId338" Type="http://schemas.openxmlformats.org/officeDocument/2006/relationships/hyperlink" Target="http://www.rosebook.ru/roses/tea-hybrid/ma-normandie" TargetMode="External"/><Relationship Id="rId503" Type="http://schemas.openxmlformats.org/officeDocument/2006/relationships/hyperlink" Target="https://www.landsad.ru/rozi-chajnogibridnie.html/nid/15494" TargetMode="External"/><Relationship Id="rId545" Type="http://schemas.openxmlformats.org/officeDocument/2006/relationships/hyperlink" Target="http://www.rosebook.ru/roses/floribunda/pink-abundance" TargetMode="External"/><Relationship Id="rId587" Type="http://schemas.openxmlformats.org/officeDocument/2006/relationships/hyperlink" Target="https://www.landsad.ru/rozi-chajnogibridnie.html/nid/16527" TargetMode="External"/><Relationship Id="rId710" Type="http://schemas.openxmlformats.org/officeDocument/2006/relationships/hyperlink" Target="http://www.rosebook.ru/roses/floribunda/dr-jo" TargetMode="External"/><Relationship Id="rId752" Type="http://schemas.openxmlformats.org/officeDocument/2006/relationships/hyperlink" Target="https://www.landsad.ru/rozy-pionovidnye.html/nid/19606" TargetMode="External"/><Relationship Id="rId8" Type="http://schemas.openxmlformats.org/officeDocument/2006/relationships/hyperlink" Target="http://www.rosebook.ru/roses/large-flowered-climber/sommergold-/" TargetMode="External"/><Relationship Id="rId142" Type="http://schemas.openxmlformats.org/officeDocument/2006/relationships/hyperlink" Target="http://www.rosebook.ru/roses/floribunda/tamango-" TargetMode="External"/><Relationship Id="rId184" Type="http://schemas.openxmlformats.org/officeDocument/2006/relationships/hyperlink" Target="http://www.rosebook.ru/roses/modern-shrub/marc-antoine-charpentier" TargetMode="External"/><Relationship Id="rId391" Type="http://schemas.openxmlformats.org/officeDocument/2006/relationships/hyperlink" Target="http://www.rosebook.ru/roses/tea-hybrid/marchenkonigin" TargetMode="External"/><Relationship Id="rId405" Type="http://schemas.openxmlformats.org/officeDocument/2006/relationships/hyperlink" Target="http://www.rosebook.ru/roses/modern-shrub/paris" TargetMode="External"/><Relationship Id="rId447" Type="http://schemas.openxmlformats.org/officeDocument/2006/relationships/hyperlink" Target="https://www.landsad.ru/rozi-chajnogibridnie.html/nid/15428" TargetMode="External"/><Relationship Id="rId612" Type="http://schemas.openxmlformats.org/officeDocument/2006/relationships/hyperlink" Target="http://www.rosebook.ru/roses/tea-hybrid/mondiale" TargetMode="External"/><Relationship Id="rId794" Type="http://schemas.openxmlformats.org/officeDocument/2006/relationships/hyperlink" Target="http://www.rosebook.ru/roses/tea-hybrid/cappucino" TargetMode="External"/><Relationship Id="rId251" Type="http://schemas.openxmlformats.org/officeDocument/2006/relationships/hyperlink" Target="https://www.landsad.ru/rozi-anglijskie-kustovie.html/nid/19135" TargetMode="External"/><Relationship Id="rId489" Type="http://schemas.openxmlformats.org/officeDocument/2006/relationships/hyperlink" Target="https://www.landsad.ru/rozi-chajnogibridnie.html/nid/15481" TargetMode="External"/><Relationship Id="rId654" Type="http://schemas.openxmlformats.org/officeDocument/2006/relationships/hyperlink" Target="http://www.rosebook.ru/roses/large-flowered-climber/allegro" TargetMode="External"/><Relationship Id="rId696" Type="http://schemas.openxmlformats.org/officeDocument/2006/relationships/hyperlink" Target="http://www.rosebook.ru/roses/english-rose-austin/peach-x-pression/" TargetMode="External"/><Relationship Id="rId46" Type="http://schemas.openxmlformats.org/officeDocument/2006/relationships/hyperlink" Target="http://www.rosebook.ru/roses/miniature-cl/ljedi-penelopa" TargetMode="External"/><Relationship Id="rId293" Type="http://schemas.openxmlformats.org/officeDocument/2006/relationships/hyperlink" Target="http://www.rosebook.ru/roses/tea-hybrid/valentino/" TargetMode="External"/><Relationship Id="rId307" Type="http://schemas.openxmlformats.org/officeDocument/2006/relationships/hyperlink" Target="https://www.landsad.ru/rozi-chajnogibridnie.html/nid/15465" TargetMode="External"/><Relationship Id="rId349" Type="http://schemas.openxmlformats.org/officeDocument/2006/relationships/hyperlink" Target="https://www.landsad.ru/rozi-miniatjurnie.html/nid/19599" TargetMode="External"/><Relationship Id="rId514" Type="http://schemas.openxmlformats.org/officeDocument/2006/relationships/hyperlink" Target="https://www.landsad.ru/rozi-chajnogibridnie.html/nid/15507" TargetMode="External"/><Relationship Id="rId556" Type="http://schemas.openxmlformats.org/officeDocument/2006/relationships/hyperlink" Target="http://www.rosebook.ru/roses/miniature/starsnstripes" TargetMode="External"/><Relationship Id="rId721" Type="http://schemas.openxmlformats.org/officeDocument/2006/relationships/hyperlink" Target="http://www.rosebook.ru/roses/floribunda/ann-henderson/" TargetMode="External"/><Relationship Id="rId763" Type="http://schemas.openxmlformats.org/officeDocument/2006/relationships/hyperlink" Target="https://rosecatalog.ru/catalog/326-sterntaler.html" TargetMode="External"/><Relationship Id="rId88" Type="http://schemas.openxmlformats.org/officeDocument/2006/relationships/hyperlink" Target="http://www.rosebook.ru/roses/floribunda/out-of-rosenheim" TargetMode="External"/><Relationship Id="rId111" Type="http://schemas.openxmlformats.org/officeDocument/2006/relationships/hyperlink" Target="http://www.rosebook.ru/roses/floribunda/irene-av-denmark" TargetMode="External"/><Relationship Id="rId153" Type="http://schemas.openxmlformats.org/officeDocument/2006/relationships/hyperlink" Target="http://www.rosebook.ru/roses/modern-shrub/bicentenaire-de-guillot" TargetMode="External"/><Relationship Id="rId195" Type="http://schemas.openxmlformats.org/officeDocument/2006/relationships/hyperlink" Target="http://www.rosebook.ru/roses/modern-shrub/lovely-meilland" TargetMode="External"/><Relationship Id="rId209" Type="http://schemas.openxmlformats.org/officeDocument/2006/relationships/hyperlink" Target="http://www.rosebook.ru/roses/spray/wedding-piano-" TargetMode="External"/><Relationship Id="rId360" Type="http://schemas.openxmlformats.org/officeDocument/2006/relationships/hyperlink" Target="http://www.rosebook.ru/roses/spray/yellow-eveline" TargetMode="External"/><Relationship Id="rId416" Type="http://schemas.openxmlformats.org/officeDocument/2006/relationships/hyperlink" Target="http://www.rosebook.ru/roses/modern-shrub/helena-renaissance" TargetMode="External"/><Relationship Id="rId598" Type="http://schemas.openxmlformats.org/officeDocument/2006/relationships/hyperlink" Target="http://www.rosebook.ru/roses/tea-hybrid/gospel" TargetMode="External"/><Relationship Id="rId220" Type="http://schemas.openxmlformats.org/officeDocument/2006/relationships/hyperlink" Target="http://www.rosebook.ru/roses/floribunda/baronesse" TargetMode="External"/><Relationship Id="rId458" Type="http://schemas.openxmlformats.org/officeDocument/2006/relationships/hyperlink" Target="https://www.landsad.ru/rozi-chajnogibridnie.html/nid/15446" TargetMode="External"/><Relationship Id="rId623" Type="http://schemas.openxmlformats.org/officeDocument/2006/relationships/hyperlink" Target="https://www.landsad.ru/rozi-chajnogibridnie.html/nid/19730" TargetMode="External"/><Relationship Id="rId665" Type="http://schemas.openxmlformats.org/officeDocument/2006/relationships/hyperlink" Target="http://www.rosebook.ru/roses/tea-hybrid/gartentraume" TargetMode="External"/><Relationship Id="rId15" Type="http://schemas.openxmlformats.org/officeDocument/2006/relationships/hyperlink" Target="http://www.rosebook.ru/roses/large-flowered-climber/purple-splash" TargetMode="External"/><Relationship Id="rId57" Type="http://schemas.openxmlformats.org/officeDocument/2006/relationships/hyperlink" Target="http://www.rosebook.ru/roses/tea-hybrid/comtessa" TargetMode="External"/><Relationship Id="rId262" Type="http://schemas.openxmlformats.org/officeDocument/2006/relationships/hyperlink" Target="https://www.landsad.ru/rozy-muskusnye-gibridy.html/nid/19021" TargetMode="External"/><Relationship Id="rId318" Type="http://schemas.openxmlformats.org/officeDocument/2006/relationships/hyperlink" Target="https://www.landsad.ru/rozy-muskusnye-gibridy.html/nid/19604" TargetMode="External"/><Relationship Id="rId525" Type="http://schemas.openxmlformats.org/officeDocument/2006/relationships/hyperlink" Target="https://www.landsad.ru/rozi-chajnogibridnie.html/nid/15522" TargetMode="External"/><Relationship Id="rId567" Type="http://schemas.openxmlformats.org/officeDocument/2006/relationships/hyperlink" Target="http://www.rosebook.ru/roses/miniature/starsnstripes" TargetMode="External"/><Relationship Id="rId732" Type="http://schemas.openxmlformats.org/officeDocument/2006/relationships/hyperlink" Target="http://www.rosebook.ru/roses/modern-shrub/sandra-renaissance" TargetMode="External"/><Relationship Id="rId99" Type="http://schemas.openxmlformats.org/officeDocument/2006/relationships/hyperlink" Target="http://www.rosebook.ru/roses/large-flowered-climber/shogun" TargetMode="External"/><Relationship Id="rId122" Type="http://schemas.openxmlformats.org/officeDocument/2006/relationships/hyperlink" Target="http://www.rosebook.ru/roses/floribunda/tempi-moderni" TargetMode="External"/><Relationship Id="rId164" Type="http://schemas.openxmlformats.org/officeDocument/2006/relationships/hyperlink" Target="http://www.rosebook.ru/roses/modern-shrub/sonia-rykiel" TargetMode="External"/><Relationship Id="rId371" Type="http://schemas.openxmlformats.org/officeDocument/2006/relationships/hyperlink" Target="http://www.rosebook.ru/roses/floribunda/fire-king" TargetMode="External"/><Relationship Id="rId774" Type="http://schemas.openxmlformats.org/officeDocument/2006/relationships/hyperlink" Target="http://www.rosebook.ru/roses/floribunda/alabaster/" TargetMode="External"/><Relationship Id="rId427" Type="http://schemas.openxmlformats.org/officeDocument/2006/relationships/hyperlink" Target="https://www.landsad.ru/rozy-poliantovye.html/nid/15385" TargetMode="External"/><Relationship Id="rId469" Type="http://schemas.openxmlformats.org/officeDocument/2006/relationships/hyperlink" Target="https://www.landsad.ru/rozi-chajnogibridnie.html/nid/15462" TargetMode="External"/><Relationship Id="rId634" Type="http://schemas.openxmlformats.org/officeDocument/2006/relationships/hyperlink" Target="http://www.rosebook.ru/roses/modern-shrub/bremer-stadtmusikanten" TargetMode="External"/><Relationship Id="rId676" Type="http://schemas.openxmlformats.org/officeDocument/2006/relationships/hyperlink" Target="http://www.rosebook.ru/roses/tea-hybrid/green-romantica/" TargetMode="External"/><Relationship Id="rId26" Type="http://schemas.openxmlformats.org/officeDocument/2006/relationships/hyperlink" Target="https://www.landsad.ru/rozi-floribunda.html/nid/15409" TargetMode="External"/><Relationship Id="rId231" Type="http://schemas.openxmlformats.org/officeDocument/2006/relationships/hyperlink" Target="https://www.landsad.ru/rozi-chajnogibridnie.html/nid/8993" TargetMode="External"/><Relationship Id="rId273" Type="http://schemas.openxmlformats.org/officeDocument/2006/relationships/hyperlink" Target="https://www.landsad.ru/rozi-pletistie.html/nid/19612" TargetMode="External"/><Relationship Id="rId329" Type="http://schemas.openxmlformats.org/officeDocument/2006/relationships/hyperlink" Target="https://www.landsad.ru/rozi-grandiflora.html/nid/15354" TargetMode="External"/><Relationship Id="rId480" Type="http://schemas.openxmlformats.org/officeDocument/2006/relationships/hyperlink" Target="https://www.landsad.ru/rozi-chajnogibridnie.html/nid/15473" TargetMode="External"/><Relationship Id="rId536" Type="http://schemas.openxmlformats.org/officeDocument/2006/relationships/hyperlink" Target="https://www.landsad.ru/rozy-pionovidnye.html/nid/19608" TargetMode="External"/><Relationship Id="rId701" Type="http://schemas.openxmlformats.org/officeDocument/2006/relationships/hyperlink" Target="http://www.rosebook.ru/roses/miniature/roxy/" TargetMode="External"/><Relationship Id="rId68" Type="http://schemas.openxmlformats.org/officeDocument/2006/relationships/hyperlink" Target="https://www.landsad.ru/rozi-anglijskie-kustovie.html/nid/18860" TargetMode="External"/><Relationship Id="rId133" Type="http://schemas.openxmlformats.org/officeDocument/2006/relationships/hyperlink" Target="http://www.rosebook.ru/roses/modern-shrub/gartnerfreude" TargetMode="External"/><Relationship Id="rId175" Type="http://schemas.openxmlformats.org/officeDocument/2006/relationships/hyperlink" Target="http://www.rosebook.ru/roses/modern-shrub/leah-tutu" TargetMode="External"/><Relationship Id="rId340" Type="http://schemas.openxmlformats.org/officeDocument/2006/relationships/hyperlink" Target="https://www.landsad.ru/rozi-anglijskie-kustovie.html/nid/19721" TargetMode="External"/><Relationship Id="rId578" Type="http://schemas.openxmlformats.org/officeDocument/2006/relationships/hyperlink" Target="https://www.landsad.ru/rozi-miniatjurnie.html/nid/19729" TargetMode="External"/><Relationship Id="rId743" Type="http://schemas.openxmlformats.org/officeDocument/2006/relationships/hyperlink" Target="https://www.landsad.ru/rozi-chajnogibridnie.html/nid/15520" TargetMode="External"/><Relationship Id="rId785" Type="http://schemas.openxmlformats.org/officeDocument/2006/relationships/hyperlink" Target="http://www.rosebook.ru/roses/modern-shrub/artemis/" TargetMode="External"/><Relationship Id="rId200" Type="http://schemas.openxmlformats.org/officeDocument/2006/relationships/hyperlink" Target="http://www.rosebook.ru/roses/modern-shrub/rhapsody-in-blue" TargetMode="External"/><Relationship Id="rId382" Type="http://schemas.openxmlformats.org/officeDocument/2006/relationships/hyperlink" Target="http://www.rosebook.ru/roses/florists-rose/green-eye/" TargetMode="External"/><Relationship Id="rId438" Type="http://schemas.openxmlformats.org/officeDocument/2006/relationships/hyperlink" Target="http://www.rosebook.ru/roses/floribunda/niccolo-paganini" TargetMode="External"/><Relationship Id="rId603" Type="http://schemas.openxmlformats.org/officeDocument/2006/relationships/hyperlink" Target="http://www.rosebook.ru/roses/tea-hybrid/sommerduft/" TargetMode="External"/><Relationship Id="rId645" Type="http://schemas.openxmlformats.org/officeDocument/2006/relationships/hyperlink" Target="http://www.rosebook.ru/roses/english-rose-austin/james-galway/" TargetMode="External"/><Relationship Id="rId687" Type="http://schemas.openxmlformats.org/officeDocument/2006/relationships/hyperlink" Target="http://www.rosebook.ru/roses/modern-shrub/maria-renaissance/" TargetMode="External"/><Relationship Id="rId242" Type="http://schemas.openxmlformats.org/officeDocument/2006/relationships/hyperlink" Target="https://www.landsad.ru/rozi-anglijskie-kustovie.html/nid/19127" TargetMode="External"/><Relationship Id="rId284" Type="http://schemas.openxmlformats.org/officeDocument/2006/relationships/hyperlink" Target="http://www.rosebook.ru/roses/large-flowered-climber/nahema" TargetMode="External"/><Relationship Id="rId491" Type="http://schemas.openxmlformats.org/officeDocument/2006/relationships/hyperlink" Target="http://www.rosebook.ru/roses/tea-hybrid/moody-blue" TargetMode="External"/><Relationship Id="rId505" Type="http://schemas.openxmlformats.org/officeDocument/2006/relationships/hyperlink" Target="https://www.landsad.ru/rozi-chajnogibridnie.html/nid/9047" TargetMode="External"/><Relationship Id="rId712" Type="http://schemas.openxmlformats.org/officeDocument/2006/relationships/hyperlink" Target="http://www.rosebook.ru/roses/floribunda/konstantina-freska/" TargetMode="External"/><Relationship Id="rId37" Type="http://schemas.openxmlformats.org/officeDocument/2006/relationships/hyperlink" Target="http://www.rosebook.ru/roses/floribunda/jugendliebe" TargetMode="External"/><Relationship Id="rId79" Type="http://schemas.openxmlformats.org/officeDocument/2006/relationships/hyperlink" Target="https://www.landsad.ru/rozi-anglijskie-kustovie.html/nid/18876" TargetMode="External"/><Relationship Id="rId102" Type="http://schemas.openxmlformats.org/officeDocument/2006/relationships/hyperlink" Target="https://www.landsad.ru/rozi-chajnogibridnie.html/nid/15458" TargetMode="External"/><Relationship Id="rId144" Type="http://schemas.openxmlformats.org/officeDocument/2006/relationships/hyperlink" Target="http://www.rosebook.ru/roses/florists-rose/terracotta-" TargetMode="External"/><Relationship Id="rId547" Type="http://schemas.openxmlformats.org/officeDocument/2006/relationships/hyperlink" Target="https://aishaflowers.com/flashing/" TargetMode="External"/><Relationship Id="rId589" Type="http://schemas.openxmlformats.org/officeDocument/2006/relationships/hyperlink" Target="https://shop.yes-flowers.info/index.php?route=product/product&amp;product_id=289" TargetMode="External"/><Relationship Id="rId754" Type="http://schemas.openxmlformats.org/officeDocument/2006/relationships/hyperlink" Target="https://flowerwholesale.com/pink-irishka-antique-pink-spray-rose/" TargetMode="External"/><Relationship Id="rId796" Type="http://schemas.openxmlformats.org/officeDocument/2006/relationships/hyperlink" Target="http://www.rosebook.ru/roses/floribunda/cocarde-/" TargetMode="External"/><Relationship Id="rId90" Type="http://schemas.openxmlformats.org/officeDocument/2006/relationships/hyperlink" Target="https://www.landsad.ru/rozi-chajnogibridnie.html/nid/15435" TargetMode="External"/><Relationship Id="rId186" Type="http://schemas.openxmlformats.org/officeDocument/2006/relationships/hyperlink" Target="http://www.rosebook.ru/roses/modern-shrub/prix-p-j-redoute" TargetMode="External"/><Relationship Id="rId351" Type="http://schemas.openxmlformats.org/officeDocument/2006/relationships/hyperlink" Target="https://www.landsad.ru/rozi-miniatjurnie.html/nid/19601" TargetMode="External"/><Relationship Id="rId393" Type="http://schemas.openxmlformats.org/officeDocument/2006/relationships/hyperlink" Target="http://www.rosebook.ru/roses/tea-hybrid/red-success" TargetMode="External"/><Relationship Id="rId407" Type="http://schemas.openxmlformats.org/officeDocument/2006/relationships/hyperlink" Target="http://www.rosebook.ru/roses/modern-shrub/michelle-bedrossian" TargetMode="External"/><Relationship Id="rId449" Type="http://schemas.openxmlformats.org/officeDocument/2006/relationships/hyperlink" Target="https://www.landsad.ru/rozi-chajnogibridnie.html/nid/8864" TargetMode="External"/><Relationship Id="rId614" Type="http://schemas.openxmlformats.org/officeDocument/2006/relationships/hyperlink" Target="http://www.rosebook.ru/roses/tea-hybrid/papillon-/" TargetMode="External"/><Relationship Id="rId656" Type="http://schemas.openxmlformats.org/officeDocument/2006/relationships/hyperlink" Target="http://www.rosebook.ru/roses/large-flowered-climber/ginger-syllabub" TargetMode="External"/><Relationship Id="rId211" Type="http://schemas.openxmlformats.org/officeDocument/2006/relationships/hyperlink" Target="http://www.rosebook.ru/roses/spray/sweet-sara" TargetMode="External"/><Relationship Id="rId253" Type="http://schemas.openxmlformats.org/officeDocument/2006/relationships/hyperlink" Target="https://www.landsad.ru/rozi-anglijskie-kustovie.html/nid/19137" TargetMode="External"/><Relationship Id="rId295" Type="http://schemas.openxmlformats.org/officeDocument/2006/relationships/hyperlink" Target="https://www.landsad.ru/rozi-chajnogibridnie.html/nid/15437" TargetMode="External"/><Relationship Id="rId309" Type="http://schemas.openxmlformats.org/officeDocument/2006/relationships/hyperlink" Target="http://www.rosebook.ru/roses/floribunda/petit-trianon" TargetMode="External"/><Relationship Id="rId460" Type="http://schemas.openxmlformats.org/officeDocument/2006/relationships/hyperlink" Target="https://www.landsad.ru/rozi-chajnogibridnie.html/nid/8903" TargetMode="External"/><Relationship Id="rId516" Type="http://schemas.openxmlformats.org/officeDocument/2006/relationships/hyperlink" Target="https://www.landsad.ru/rozi-chajnogibridnie.html/nid/15511" TargetMode="External"/><Relationship Id="rId698" Type="http://schemas.openxmlformats.org/officeDocument/2006/relationships/hyperlink" Target="http://www.rosebook.ru/roses/english-rose-austin/evelyn/" TargetMode="External"/><Relationship Id="rId48" Type="http://schemas.openxmlformats.org/officeDocument/2006/relationships/hyperlink" Target="http://www.rosebook.ru/roses/floribunda/sommersonne/" TargetMode="External"/><Relationship Id="rId113" Type="http://schemas.openxmlformats.org/officeDocument/2006/relationships/hyperlink" Target="http://www.rosebook.ru/roses/floribunda/kimono" TargetMode="External"/><Relationship Id="rId320" Type="http://schemas.openxmlformats.org/officeDocument/2006/relationships/hyperlink" Target="https://www.landsad.ru/rozi-chajnogibridnie.html/nid/8999" TargetMode="External"/><Relationship Id="rId558" Type="http://schemas.openxmlformats.org/officeDocument/2006/relationships/hyperlink" Target="https://www.landsad.ru/rozi-miniatjurnie.html/nid/19729" TargetMode="External"/><Relationship Id="rId723" Type="http://schemas.openxmlformats.org/officeDocument/2006/relationships/hyperlink" Target="http://www.rosebook.ru/roses/florists-rose/spanish-dancer" TargetMode="External"/><Relationship Id="rId765" Type="http://schemas.openxmlformats.org/officeDocument/2006/relationships/hyperlink" Target="https://rosecatalog.ru/catalog/1070-clementine.html" TargetMode="External"/><Relationship Id="rId155" Type="http://schemas.openxmlformats.org/officeDocument/2006/relationships/hyperlink" Target="http://www.rosebook.ru/roses/modern-shrub/artemis/" TargetMode="External"/><Relationship Id="rId197" Type="http://schemas.openxmlformats.org/officeDocument/2006/relationships/hyperlink" Target="http://www.rosebook.ru/roses/modern-shrub/hello" TargetMode="External"/><Relationship Id="rId362" Type="http://schemas.openxmlformats.org/officeDocument/2006/relationships/hyperlink" Target="http://www.rosebook.ru/roses/spray/lydia" TargetMode="External"/><Relationship Id="rId418" Type="http://schemas.openxmlformats.org/officeDocument/2006/relationships/hyperlink" Target="http://www.rosebook.ru/roses/large-flowered-climber/handel" TargetMode="External"/><Relationship Id="rId625" Type="http://schemas.openxmlformats.org/officeDocument/2006/relationships/hyperlink" Target="http://www.rosebook.ru/roses/florists-rose/white-ohara/" TargetMode="External"/><Relationship Id="rId222" Type="http://schemas.openxmlformats.org/officeDocument/2006/relationships/hyperlink" Target="http://www.rosebook.ru/roses/floribunda/dolce-vita1" TargetMode="External"/><Relationship Id="rId264" Type="http://schemas.openxmlformats.org/officeDocument/2006/relationships/hyperlink" Target="http://www.rosebook.ru/roses/florists-rose/abracadabra/" TargetMode="External"/><Relationship Id="rId471" Type="http://schemas.openxmlformats.org/officeDocument/2006/relationships/hyperlink" Target="https://www.landsad.ru/rozi-chajnogibridnie.html/nid/15464" TargetMode="External"/><Relationship Id="rId667" Type="http://schemas.openxmlformats.org/officeDocument/2006/relationships/hyperlink" Target="http://www.rosebook.ru/roses/floribunda/europeana" TargetMode="External"/><Relationship Id="rId17" Type="http://schemas.openxmlformats.org/officeDocument/2006/relationships/hyperlink" Target="http://www.rosebook.ru/roses/large-flowered-climber/salita" TargetMode="External"/><Relationship Id="rId59" Type="http://schemas.openxmlformats.org/officeDocument/2006/relationships/hyperlink" Target="http://www.rosebook.ru/roses/tea-hybrid/candlelight" TargetMode="External"/><Relationship Id="rId124" Type="http://schemas.openxmlformats.org/officeDocument/2006/relationships/hyperlink" Target="http://www.rosebook.ru/roses/floribunda/lions-rose" TargetMode="External"/><Relationship Id="rId527" Type="http://schemas.openxmlformats.org/officeDocument/2006/relationships/hyperlink" Target="https://www.landsad.ru/rozy-gibridy.html/nid/15391" TargetMode="External"/><Relationship Id="rId569" Type="http://schemas.openxmlformats.org/officeDocument/2006/relationships/hyperlink" Target="https://www.landsad.ru/rozy-muskusnye-gibridy.html/nid/19023" TargetMode="External"/><Relationship Id="rId734" Type="http://schemas.openxmlformats.org/officeDocument/2006/relationships/hyperlink" Target="http://www.rosebook.ru/roses/modern-shrub/sahara" TargetMode="External"/><Relationship Id="rId776" Type="http://schemas.openxmlformats.org/officeDocument/2006/relationships/hyperlink" Target="https://www.landsad.ru/rozi-pletistie.html/nid/19142" TargetMode="External"/><Relationship Id="rId70" Type="http://schemas.openxmlformats.org/officeDocument/2006/relationships/hyperlink" Target="https://www.landsad.ru/rozi-anglijskie-kustovie.html/nid/18863" TargetMode="External"/><Relationship Id="rId166" Type="http://schemas.openxmlformats.org/officeDocument/2006/relationships/hyperlink" Target="http://www.rosebook.ru/roses/modern-shrub/uetersens-rosenkonigin" TargetMode="External"/><Relationship Id="rId331" Type="http://schemas.openxmlformats.org/officeDocument/2006/relationships/hyperlink" Target="https://www.landsad.ru/rozi-chajnogibridnie.html/nid/15511" TargetMode="External"/><Relationship Id="rId373" Type="http://schemas.openxmlformats.org/officeDocument/2006/relationships/hyperlink" Target="https://www.landsad.ru/rozi-chajnogibridnie.html/nid/15350" TargetMode="External"/><Relationship Id="rId429" Type="http://schemas.openxmlformats.org/officeDocument/2006/relationships/hyperlink" Target="https://www.landsad.ru/rozi-anglijskie-kustovie.html/nid/15344" TargetMode="External"/><Relationship Id="rId580" Type="http://schemas.openxmlformats.org/officeDocument/2006/relationships/hyperlink" Target="http://www.rosebook.ru/roses/floribunda/country-girl" TargetMode="External"/><Relationship Id="rId636" Type="http://schemas.openxmlformats.org/officeDocument/2006/relationships/hyperlink" Target="http://www.rosebook.ru/roses/modern-shrub/delia/" TargetMode="External"/><Relationship Id="rId1" Type="http://schemas.openxmlformats.org/officeDocument/2006/relationships/hyperlink" Target="https://www.landsad.ru/" TargetMode="External"/><Relationship Id="rId233" Type="http://schemas.openxmlformats.org/officeDocument/2006/relationships/hyperlink" Target="http://www.rosebook.ru/roses/modern-shrub/matador" TargetMode="External"/><Relationship Id="rId440" Type="http://schemas.openxmlformats.org/officeDocument/2006/relationships/hyperlink" Target="https://www.landsad.ru/rozi-floribunda.html/nid/15419" TargetMode="External"/><Relationship Id="rId678" Type="http://schemas.openxmlformats.org/officeDocument/2006/relationships/hyperlink" Target="http://www.rosebook.ru/roses/tea-hybrid/mystery-girl/" TargetMode="External"/><Relationship Id="rId28" Type="http://schemas.openxmlformats.org/officeDocument/2006/relationships/hyperlink" Target="http://www.rosebook.ru/roses/floribunda/sangerhauser-jubilaumsrose" TargetMode="External"/><Relationship Id="rId275" Type="http://schemas.openxmlformats.org/officeDocument/2006/relationships/hyperlink" Target="https://www.landsad.ru/rozi-pletistie.html/nid/19615" TargetMode="External"/><Relationship Id="rId300" Type="http://schemas.openxmlformats.org/officeDocument/2006/relationships/hyperlink" Target="https://www.landsad.ru/rozi-anglijskie-kustovie.html/nid/18856" TargetMode="External"/><Relationship Id="rId482" Type="http://schemas.openxmlformats.org/officeDocument/2006/relationships/hyperlink" Target="https://www.landsad.ru/rozi-chajnogibridnie.html/nid/15475" TargetMode="External"/><Relationship Id="rId538" Type="http://schemas.openxmlformats.org/officeDocument/2006/relationships/hyperlink" Target="https://www.landsad.ru/rozi-pletistie.html/nid/19141" TargetMode="External"/><Relationship Id="rId703" Type="http://schemas.openxmlformats.org/officeDocument/2006/relationships/hyperlink" Target="http://www.rosebook.ru/roses/large-flowered-climber/vanille-fraise" TargetMode="External"/><Relationship Id="rId745" Type="http://schemas.openxmlformats.org/officeDocument/2006/relationships/hyperlink" Target="http://www.rosebook.ru/roses/modern-shrub/delia/" TargetMode="External"/><Relationship Id="rId81" Type="http://schemas.openxmlformats.org/officeDocument/2006/relationships/hyperlink" Target="https://www.landsad.ru/rozi-anglijskie-kustovie.html/nid/10221" TargetMode="External"/><Relationship Id="rId135" Type="http://schemas.openxmlformats.org/officeDocument/2006/relationships/hyperlink" Target="http://www.rosebook.ru/roses/tea-hybrid/pierre-cardin" TargetMode="External"/><Relationship Id="rId177" Type="http://schemas.openxmlformats.org/officeDocument/2006/relationships/hyperlink" Target="http://www.rosebook.ru/roses/modern-shrub/anne-sophie-pic" TargetMode="External"/><Relationship Id="rId342" Type="http://schemas.openxmlformats.org/officeDocument/2006/relationships/hyperlink" Target="https://www.landsad.ru/rozi-grandiflora.html/nid/19594" TargetMode="External"/><Relationship Id="rId384" Type="http://schemas.openxmlformats.org/officeDocument/2006/relationships/hyperlink" Target="https://www.landsad.ru/rozi-chajnogibridnie.html/nid/15455" TargetMode="External"/><Relationship Id="rId591" Type="http://schemas.openxmlformats.org/officeDocument/2006/relationships/hyperlink" Target="https://www.landsad.ru/rozi-chajnogibridnie.html/nid/15433" TargetMode="External"/><Relationship Id="rId605" Type="http://schemas.openxmlformats.org/officeDocument/2006/relationships/hyperlink" Target="http://www.rosebook.ru/roses/tea-hybrid/keep-smiling" TargetMode="External"/><Relationship Id="rId787" Type="http://schemas.openxmlformats.org/officeDocument/2006/relationships/hyperlink" Target="http://www.rosebook.ru/roses/modern-shrub/bremer-stadtmusikanten" TargetMode="External"/><Relationship Id="rId202" Type="http://schemas.openxmlformats.org/officeDocument/2006/relationships/hyperlink" Target="http://www.rosebook.ru/roses/modern-shrub/ghita-renaissance" TargetMode="External"/><Relationship Id="rId244" Type="http://schemas.openxmlformats.org/officeDocument/2006/relationships/hyperlink" Target="https://www.landsad.ru/rozi-anglijskie-kustovie.html/nid/19129" TargetMode="External"/><Relationship Id="rId647" Type="http://schemas.openxmlformats.org/officeDocument/2006/relationships/hyperlink" Target="http://www.rosebook.ru/roses/english-rose-austin/princess-alexandra-of-kent/" TargetMode="External"/><Relationship Id="rId689" Type="http://schemas.openxmlformats.org/officeDocument/2006/relationships/hyperlink" Target="http://www.rosebook.ru/roses/modern-shrub/rosomane-janon" TargetMode="External"/><Relationship Id="rId39" Type="http://schemas.openxmlformats.org/officeDocument/2006/relationships/hyperlink" Target="http://www.rosebook.ru/roses/large-flowered-climber/sorbet-fruite" TargetMode="External"/><Relationship Id="rId286" Type="http://schemas.openxmlformats.org/officeDocument/2006/relationships/hyperlink" Target="http://www.rosebook.ru/roses/large-flowered-climber/cesar" TargetMode="External"/><Relationship Id="rId451" Type="http://schemas.openxmlformats.org/officeDocument/2006/relationships/hyperlink" Target="https://www.landsad.ru/rozi-chajnogibridnie.html/nid/15434" TargetMode="External"/><Relationship Id="rId493" Type="http://schemas.openxmlformats.org/officeDocument/2006/relationships/hyperlink" Target="http://www.rosebook.ru/roses/florists-rose/nicole-korsir/" TargetMode="External"/><Relationship Id="rId507" Type="http://schemas.openxmlformats.org/officeDocument/2006/relationships/hyperlink" Target="https://www.landsad.ru/rozi-chajnogibridnie.html/nid/15497" TargetMode="External"/><Relationship Id="rId549" Type="http://schemas.openxmlformats.org/officeDocument/2006/relationships/hyperlink" Target="https://www.interplantroses.nl/assortment-roses/cut-roses/spray-roses/premium-spray-roses/eyeopener" TargetMode="External"/><Relationship Id="rId714" Type="http://schemas.openxmlformats.org/officeDocument/2006/relationships/hyperlink" Target="http://www.rosebook.ru/roses/floribunda/lady-of-belgrade/" TargetMode="External"/><Relationship Id="rId756" Type="http://schemas.openxmlformats.org/officeDocument/2006/relationships/hyperlink" Target="http://www.rosebook.ru/roses/floribunda/purple-irishka/" TargetMode="External"/><Relationship Id="rId50" Type="http://schemas.openxmlformats.org/officeDocument/2006/relationships/hyperlink" Target="http://www.rosebook.ru/roses/tea-hybrid/pullman-orient-express" TargetMode="External"/><Relationship Id="rId104" Type="http://schemas.openxmlformats.org/officeDocument/2006/relationships/hyperlink" Target="http://www.rosebook.ru/roses/tea-hybrid/capri" TargetMode="External"/><Relationship Id="rId146" Type="http://schemas.openxmlformats.org/officeDocument/2006/relationships/hyperlink" Target="http://www.rosebook.ru/roses/florists-rose/white-ohara/" TargetMode="External"/><Relationship Id="rId188" Type="http://schemas.openxmlformats.org/officeDocument/2006/relationships/hyperlink" Target="http://www.rosebook.ru/roses/modern-shrub/rose-des-cisterciens" TargetMode="External"/><Relationship Id="rId311" Type="http://schemas.openxmlformats.org/officeDocument/2006/relationships/hyperlink" Target="http://www.rosebook.ru/roses/floribunda/home-garden" TargetMode="External"/><Relationship Id="rId353" Type="http://schemas.openxmlformats.org/officeDocument/2006/relationships/hyperlink" Target="https://www.landsad.ru/rozi-miniatjurnie.html/nid/15353" TargetMode="External"/><Relationship Id="rId395" Type="http://schemas.openxmlformats.org/officeDocument/2006/relationships/hyperlink" Target="http://www.rosebook.ru/roses/tea-hybrid/victor-hugo" TargetMode="External"/><Relationship Id="rId409" Type="http://schemas.openxmlformats.org/officeDocument/2006/relationships/hyperlink" Target="http://www.rosebook.ru/roses/modern-shrub/summer-lodge" TargetMode="External"/><Relationship Id="rId560" Type="http://schemas.openxmlformats.org/officeDocument/2006/relationships/hyperlink" Target="http://www.rosebook.ru/roses/floribunda/purple-tiger" TargetMode="External"/><Relationship Id="rId798" Type="http://schemas.openxmlformats.org/officeDocument/2006/relationships/drawing" Target="../drawings/drawing1.xml"/><Relationship Id="rId92" Type="http://schemas.openxmlformats.org/officeDocument/2006/relationships/hyperlink" Target="https://www.landsad.ru/rozi-pletistie.html/nid/19142" TargetMode="External"/><Relationship Id="rId213" Type="http://schemas.openxmlformats.org/officeDocument/2006/relationships/hyperlink" Target="http://www.rosebook.ru/roses/spray/fire-flash" TargetMode="External"/><Relationship Id="rId420" Type="http://schemas.openxmlformats.org/officeDocument/2006/relationships/hyperlink" Target="https://www.landsad.ru/rozi-pletistie.html/nid/15394" TargetMode="External"/><Relationship Id="rId616" Type="http://schemas.openxmlformats.org/officeDocument/2006/relationships/hyperlink" Target="http://www.rosebook.ru/roses/tea-hybrid/pullman-orient-express" TargetMode="External"/><Relationship Id="rId658" Type="http://schemas.openxmlformats.org/officeDocument/2006/relationships/hyperlink" Target="http://www.rosebook.ru/roses/large-flowered-climber/jasmina" TargetMode="External"/><Relationship Id="rId255" Type="http://schemas.openxmlformats.org/officeDocument/2006/relationships/hyperlink" Target="https://www.landsad.ru/rozy-kanadskie.html/nid/19124" TargetMode="External"/><Relationship Id="rId297" Type="http://schemas.openxmlformats.org/officeDocument/2006/relationships/hyperlink" Target="https://www.landsad.ru/rozi-anglijskie-kustovie.html/nid/18859" TargetMode="External"/><Relationship Id="rId462" Type="http://schemas.openxmlformats.org/officeDocument/2006/relationships/hyperlink" Target="https://www.landsad.ru/rozi-chajnogibridnie.html/nid/15450" TargetMode="External"/><Relationship Id="rId518" Type="http://schemas.openxmlformats.org/officeDocument/2006/relationships/hyperlink" Target="https://www.landsad.ru/rozi-chajnogibridnie.html/nid/15512" TargetMode="External"/><Relationship Id="rId725" Type="http://schemas.openxmlformats.org/officeDocument/2006/relationships/hyperlink" Target="http://www.rosebook.ru/roses/modern-shrub/well-being" TargetMode="External"/><Relationship Id="rId115" Type="http://schemas.openxmlformats.org/officeDocument/2006/relationships/hyperlink" Target="http://www.rosebook.ru/roses/floribunda/liol224" TargetMode="External"/><Relationship Id="rId157" Type="http://schemas.openxmlformats.org/officeDocument/2006/relationships/hyperlink" Target="http://www.rosebook.ru/roses/modern-shrub/isabelle-renaissance/" TargetMode="External"/><Relationship Id="rId322" Type="http://schemas.openxmlformats.org/officeDocument/2006/relationships/hyperlink" Target="http://www.rosebook.ru/roses/florists-rose/ocean-song-aka-boyfriend" TargetMode="External"/><Relationship Id="rId364" Type="http://schemas.openxmlformats.org/officeDocument/2006/relationships/hyperlink" Target="http://www.rosebook.ru/roses/floribunda/i-am-macmillan" TargetMode="External"/><Relationship Id="rId767" Type="http://schemas.openxmlformats.org/officeDocument/2006/relationships/hyperlink" Target="http://www.rosebook.ru/roses/florists-rose/capability/" TargetMode="External"/><Relationship Id="rId61" Type="http://schemas.openxmlformats.org/officeDocument/2006/relationships/hyperlink" Target="https://www.landsad.ru/rozi-chajnogibridnie.html/nid/15483" TargetMode="External"/><Relationship Id="rId199" Type="http://schemas.openxmlformats.org/officeDocument/2006/relationships/hyperlink" Target="http://www.rosebook.ru/roses/modern-shrub/morozovskaja/" TargetMode="External"/><Relationship Id="rId571" Type="http://schemas.openxmlformats.org/officeDocument/2006/relationships/hyperlink" Target="http://www.rosebook.ru/roses/tea-hybrid/alexandrine" TargetMode="External"/><Relationship Id="rId627" Type="http://schemas.openxmlformats.org/officeDocument/2006/relationships/hyperlink" Target="http://www.rosebook.ru/roses/florists-rose/cherry-love/" TargetMode="External"/><Relationship Id="rId669" Type="http://schemas.openxmlformats.org/officeDocument/2006/relationships/hyperlink" Target="http://www.rosebook.ru/roses/floribunda/nina-weibull/" TargetMode="External"/><Relationship Id="rId19" Type="http://schemas.openxmlformats.org/officeDocument/2006/relationships/hyperlink" Target="http://www.rosebook.ru/roses/large-flowered-climber/soleil-vertical" TargetMode="External"/><Relationship Id="rId224" Type="http://schemas.openxmlformats.org/officeDocument/2006/relationships/hyperlink" Target="http://www.rosebook.ru/roses/floribunda/marjolaine-/" TargetMode="External"/><Relationship Id="rId266" Type="http://schemas.openxmlformats.org/officeDocument/2006/relationships/hyperlink" Target="https://www.landsad.ru/rozi-anglijskie-kustovie.html/nid/19720" TargetMode="External"/><Relationship Id="rId431" Type="http://schemas.openxmlformats.org/officeDocument/2006/relationships/hyperlink" Target="http://www.rosebook.ru/roses/floribunda/alain" TargetMode="External"/><Relationship Id="rId473" Type="http://schemas.openxmlformats.org/officeDocument/2006/relationships/hyperlink" Target="https://www.landsad.ru/rozi-chajnogibridnie.html/nid/8957" TargetMode="External"/><Relationship Id="rId529" Type="http://schemas.openxmlformats.org/officeDocument/2006/relationships/hyperlink" Target="https://www.landsad.ru/rozi-floribunda.html/nid/19175" TargetMode="External"/><Relationship Id="rId680" Type="http://schemas.openxmlformats.org/officeDocument/2006/relationships/hyperlink" Target="http://www.rosebook.ru/roses/florists-rose/princesse-charlene-de-monaco/" TargetMode="External"/><Relationship Id="rId736" Type="http://schemas.openxmlformats.org/officeDocument/2006/relationships/hyperlink" Target="http://www.rosebook.ru/roses/bourbon/catherine-guillot" TargetMode="External"/><Relationship Id="rId30" Type="http://schemas.openxmlformats.org/officeDocument/2006/relationships/hyperlink" Target="http://www.rosebook.ru/roses/floribunda/coeurs-de-vendamp-233-e" TargetMode="External"/><Relationship Id="rId126" Type="http://schemas.openxmlformats.org/officeDocument/2006/relationships/hyperlink" Target="http://www.rosebook.ru/roses/tea-hybrid/my-girl" TargetMode="External"/><Relationship Id="rId168" Type="http://schemas.openxmlformats.org/officeDocument/2006/relationships/hyperlink" Target="http://www.rosebook.ru/roses/Shrub/Belvedere" TargetMode="External"/><Relationship Id="rId333" Type="http://schemas.openxmlformats.org/officeDocument/2006/relationships/hyperlink" Target="https://www.landsad.ru/rozi-anglijskie-kustovie.html/nid/19581" TargetMode="External"/><Relationship Id="rId540" Type="http://schemas.openxmlformats.org/officeDocument/2006/relationships/hyperlink" Target="https://www.landsad.ru/rozi-pletistie.html/nid/19030" TargetMode="External"/><Relationship Id="rId778" Type="http://schemas.openxmlformats.org/officeDocument/2006/relationships/hyperlink" Target="http://www.rosebook.ru/roses/rambler/momo" TargetMode="External"/><Relationship Id="rId72" Type="http://schemas.openxmlformats.org/officeDocument/2006/relationships/hyperlink" Target="https://www.landsad.ru/rozi-anglijskie-kustovie.html/nid/18867" TargetMode="External"/><Relationship Id="rId375" Type="http://schemas.openxmlformats.org/officeDocument/2006/relationships/hyperlink" Target="https://www.landsad.ru/rozi-chajnogibridnie.html/nid/15433" TargetMode="External"/><Relationship Id="rId582" Type="http://schemas.openxmlformats.org/officeDocument/2006/relationships/hyperlink" Target="http://www.rosebook.ru/roses/floribunda/purple-tiger" TargetMode="External"/><Relationship Id="rId638" Type="http://schemas.openxmlformats.org/officeDocument/2006/relationships/hyperlink" Target="http://www.rosebook.ru/roses/modern-shrub/decor-arlequin" TargetMode="External"/><Relationship Id="rId3" Type="http://schemas.openxmlformats.org/officeDocument/2006/relationships/hyperlink" Target="https://www.landsad.ru/rozy-romanticheskie.html/nid/15429" TargetMode="External"/><Relationship Id="rId235" Type="http://schemas.openxmlformats.org/officeDocument/2006/relationships/hyperlink" Target="http://www.rosebook.ru/roses/tea-hybrid/jade/" TargetMode="External"/><Relationship Id="rId277" Type="http://schemas.openxmlformats.org/officeDocument/2006/relationships/hyperlink" Target="https://www.landsad.ru/rozi-pletistie.html/nid/19056" TargetMode="External"/><Relationship Id="rId400" Type="http://schemas.openxmlformats.org/officeDocument/2006/relationships/hyperlink" Target="https://www.landsad.ru/rozi-chajnogibridnie.html/nid/15516" TargetMode="External"/><Relationship Id="rId442" Type="http://schemas.openxmlformats.org/officeDocument/2006/relationships/hyperlink" Target="https://www.landsad.ru/rozi-floribunda.html/nid/16526" TargetMode="External"/><Relationship Id="rId484" Type="http://schemas.openxmlformats.org/officeDocument/2006/relationships/hyperlink" Target="http://www.rosebook.ru/roses/tea-hybrid/lollypop/" TargetMode="External"/><Relationship Id="rId705" Type="http://schemas.openxmlformats.org/officeDocument/2006/relationships/hyperlink" Target="http://www.rosebook.ru/roses/spray/snow-flake/" TargetMode="External"/><Relationship Id="rId137" Type="http://schemas.openxmlformats.org/officeDocument/2006/relationships/hyperlink" Target="http://www.rosebook.ru/roses/tea-hybrid/toulouse-lautrec" TargetMode="External"/><Relationship Id="rId302" Type="http://schemas.openxmlformats.org/officeDocument/2006/relationships/hyperlink" Target="https://www.landsad.ru/rozi-anglijskie-kustovie.html/nid/18881" TargetMode="External"/><Relationship Id="rId344" Type="http://schemas.openxmlformats.org/officeDocument/2006/relationships/hyperlink" Target="https://www.landsad.ru/rozi-pletistie.html/nid/19613" TargetMode="External"/><Relationship Id="rId691" Type="http://schemas.openxmlformats.org/officeDocument/2006/relationships/hyperlink" Target="http://www.rosebook.ru/roses/modern-shrub/st-richard-of-chichester" TargetMode="External"/><Relationship Id="rId747" Type="http://schemas.openxmlformats.org/officeDocument/2006/relationships/hyperlink" Target="http://www.rosebook.ru/roses/modern-shrub/decor-arlequin" TargetMode="External"/><Relationship Id="rId789" Type="http://schemas.openxmlformats.org/officeDocument/2006/relationships/hyperlink" Target="http://www.rosebook.ru/roses/modern-shrub/nadine-xella-ricci" TargetMode="External"/><Relationship Id="rId41" Type="http://schemas.openxmlformats.org/officeDocument/2006/relationships/hyperlink" Target="http://www.rosebook.ru/roses/tea-hybrid/botero" TargetMode="External"/><Relationship Id="rId83" Type="http://schemas.openxmlformats.org/officeDocument/2006/relationships/hyperlink" Target="http://www.rosebook.ru/roses/tea-hybrid/aquarell" TargetMode="External"/><Relationship Id="rId179" Type="http://schemas.openxmlformats.org/officeDocument/2006/relationships/hyperlink" Target="http://www.rosebook.ru/roses/modern-shrub/bremer-stadtmusikanten" TargetMode="External"/><Relationship Id="rId386" Type="http://schemas.openxmlformats.org/officeDocument/2006/relationships/hyperlink" Target="https://www.landsad.ru/rozi-chajnogibridnie.html/nid/15473" TargetMode="External"/><Relationship Id="rId551" Type="http://schemas.openxmlformats.org/officeDocument/2006/relationships/hyperlink" Target="https://flowerwholesale.com/spray-rose-cream-irishka---cream-with-a-hint-of-blush/" TargetMode="External"/><Relationship Id="rId593" Type="http://schemas.openxmlformats.org/officeDocument/2006/relationships/hyperlink" Target="http://www.rosebook.ru/roses/tea-hybrid/walzertraum" TargetMode="External"/><Relationship Id="rId607" Type="http://schemas.openxmlformats.org/officeDocument/2006/relationships/hyperlink" Target="http://www.rosebook.ru/roses/tea-hybrid/comtesse-de-segur" TargetMode="External"/><Relationship Id="rId649" Type="http://schemas.openxmlformats.org/officeDocument/2006/relationships/hyperlink" Target="http://www.rosebook.ru/roses/english-rose-austin/eglantyne" TargetMode="External"/><Relationship Id="rId190" Type="http://schemas.openxmlformats.org/officeDocument/2006/relationships/hyperlink" Target="http://www.rosebook.ru/roses/modern-shrub/rokoko" TargetMode="External"/><Relationship Id="rId204" Type="http://schemas.openxmlformats.org/officeDocument/2006/relationships/hyperlink" Target="http://www.rosebook.ru/roses/modern-shrub/golden-zest" TargetMode="External"/><Relationship Id="rId246" Type="http://schemas.openxmlformats.org/officeDocument/2006/relationships/hyperlink" Target="https://www.landsad.ru/rozi-anglijskie-kustovie.html/nid/19130" TargetMode="External"/><Relationship Id="rId288" Type="http://schemas.openxmlformats.org/officeDocument/2006/relationships/hyperlink" Target="http://www.rosebook.ru/roses/floribunda/jubile-du-prince-de-monaco" TargetMode="External"/><Relationship Id="rId411" Type="http://schemas.openxmlformats.org/officeDocument/2006/relationships/hyperlink" Target="http://www.rosebook.ru/roses/modern-shrub/anadia" TargetMode="External"/><Relationship Id="rId453" Type="http://schemas.openxmlformats.org/officeDocument/2006/relationships/hyperlink" Target="https://www.landsad.ru/rozi-chajnogibridnie.html/nid/15449" TargetMode="External"/><Relationship Id="rId509" Type="http://schemas.openxmlformats.org/officeDocument/2006/relationships/hyperlink" Target="http://www.rosebook.ru/roses/florists-rose/super-green" TargetMode="External"/><Relationship Id="rId660" Type="http://schemas.openxmlformats.org/officeDocument/2006/relationships/hyperlink" Target="http://www.rosebook.ru/roses/large-flowered-climber/lawinia" TargetMode="External"/><Relationship Id="rId106" Type="http://schemas.openxmlformats.org/officeDocument/2006/relationships/hyperlink" Target="http://www.rosebook.ru/roses/floribunda/ali-dorate" TargetMode="External"/><Relationship Id="rId313" Type="http://schemas.openxmlformats.org/officeDocument/2006/relationships/hyperlink" Target="https://www.landsad.ru/rozi-chajnogibridnie.html/nid/15469" TargetMode="External"/><Relationship Id="rId495" Type="http://schemas.openxmlformats.org/officeDocument/2006/relationships/hyperlink" Target="https://www.landsad.ru/rozi-chajnogibridnie.html/nid/15485" TargetMode="External"/><Relationship Id="rId716" Type="http://schemas.openxmlformats.org/officeDocument/2006/relationships/hyperlink" Target="http://www.rosebook.ru/roses/floribunda/sangria/" TargetMode="External"/><Relationship Id="rId758" Type="http://schemas.openxmlformats.org/officeDocument/2006/relationships/hyperlink" Target="http://www.rosebook.ru/roses/tea-hybrid/michelangelo" TargetMode="External"/><Relationship Id="rId10" Type="http://schemas.openxmlformats.org/officeDocument/2006/relationships/hyperlink" Target="http://www.rosebook.ru/roses/large-flowered-climber/maritim/" TargetMode="External"/><Relationship Id="rId52" Type="http://schemas.openxmlformats.org/officeDocument/2006/relationships/hyperlink" Target="http://www.rosebook.ru/roses/tea-hybrid/pink-piano/" TargetMode="External"/><Relationship Id="rId94" Type="http://schemas.openxmlformats.org/officeDocument/2006/relationships/hyperlink" Target="https://www.landsad.ru/rozi-pletistie.html/nid/19145" TargetMode="External"/><Relationship Id="rId148" Type="http://schemas.openxmlformats.org/officeDocument/2006/relationships/hyperlink" Target="http://www.rosebook.ru/roses/tea-hybrid/etrusca" TargetMode="External"/><Relationship Id="rId355" Type="http://schemas.openxmlformats.org/officeDocument/2006/relationships/hyperlink" Target="https://www.landsad.ru/rozy-muskusnye-gibridy.html/nid/19603" TargetMode="External"/><Relationship Id="rId397" Type="http://schemas.openxmlformats.org/officeDocument/2006/relationships/hyperlink" Target="http://www.rosebook.ru/roses/modern-shrub/tahitian-moon/" TargetMode="External"/><Relationship Id="rId520" Type="http://schemas.openxmlformats.org/officeDocument/2006/relationships/hyperlink" Target="https://www.landsad.ru/rozi-chajnogibridnie.html/nid/15513" TargetMode="External"/><Relationship Id="rId562" Type="http://schemas.openxmlformats.org/officeDocument/2006/relationships/hyperlink" Target="https://www.landsad.ru/rozi-anglijskie-kustovie.html/nid/19136" TargetMode="External"/><Relationship Id="rId618" Type="http://schemas.openxmlformats.org/officeDocument/2006/relationships/hyperlink" Target="http://www.rosebook.ru/roses/tea-hybrid/red-success" TargetMode="External"/><Relationship Id="rId215" Type="http://schemas.openxmlformats.org/officeDocument/2006/relationships/hyperlink" Target="http://www.rosebook.ru/roses/tea-hybrid/charles-de-gaulle/" TargetMode="External"/><Relationship Id="rId257" Type="http://schemas.openxmlformats.org/officeDocument/2006/relationships/hyperlink" Target="https://www.landsad.ru/rozy-kanadskie.html/nid/19114" TargetMode="External"/><Relationship Id="rId422" Type="http://schemas.openxmlformats.org/officeDocument/2006/relationships/hyperlink" Target="https://www.landsad.ru/rozi-pletistie.html/nid/15395" TargetMode="External"/><Relationship Id="rId464" Type="http://schemas.openxmlformats.org/officeDocument/2006/relationships/hyperlink" Target="http://www.rosebook.ru/roses/tea-hybrid/die-welt/" TargetMode="External"/><Relationship Id="rId299" Type="http://schemas.openxmlformats.org/officeDocument/2006/relationships/hyperlink" Target="https://www.landsad.ru/rozi-anglijskie-kustovie.html/nid/18862" TargetMode="External"/><Relationship Id="rId727" Type="http://schemas.openxmlformats.org/officeDocument/2006/relationships/hyperlink" Target="http://www.rosebook.ru/roses/modern-shrub/georges-denjean" TargetMode="External"/><Relationship Id="rId63" Type="http://schemas.openxmlformats.org/officeDocument/2006/relationships/hyperlink" Target="https://www.landsad.ru/rozi-chajnogibridnie.html/nid/16533" TargetMode="External"/><Relationship Id="rId159" Type="http://schemas.openxmlformats.org/officeDocument/2006/relationships/hyperlink" Target="http://www.rosebook.ru/roses/modern-shrub/bruno-perpoint/" TargetMode="External"/><Relationship Id="rId366" Type="http://schemas.openxmlformats.org/officeDocument/2006/relationships/hyperlink" Target="http://www.rosebook.ru/roses/floribunda/die-sehenswerte" TargetMode="External"/><Relationship Id="rId573" Type="http://schemas.openxmlformats.org/officeDocument/2006/relationships/hyperlink" Target="http://www.rosebook.ru/roses/spray/mirabel" TargetMode="External"/><Relationship Id="rId780" Type="http://schemas.openxmlformats.org/officeDocument/2006/relationships/hyperlink" Target="https://www.landsad.ru/rozi-pletistie.html/nid/19050" TargetMode="External"/><Relationship Id="rId226" Type="http://schemas.openxmlformats.org/officeDocument/2006/relationships/hyperlink" Target="http://www.rosebook.ru/roses/floribunda/rotilia" TargetMode="External"/><Relationship Id="rId433" Type="http://schemas.openxmlformats.org/officeDocument/2006/relationships/hyperlink" Target="https://www.landsad.ru/rozi-floribunda.html/nid/15402" TargetMode="External"/><Relationship Id="rId640" Type="http://schemas.openxmlformats.org/officeDocument/2006/relationships/hyperlink" Target="https://www.landsad.ru/rozi-grandiflora.html/nid/18883" TargetMode="External"/><Relationship Id="rId738" Type="http://schemas.openxmlformats.org/officeDocument/2006/relationships/hyperlink" Target="https://www.landsad.ru/rozi-chajnogibridnie.html/nid/15433" TargetMode="External"/><Relationship Id="rId74" Type="http://schemas.openxmlformats.org/officeDocument/2006/relationships/hyperlink" Target="https://www.landsad.ru/rozi-anglijskie-kustovie.html/nid/15363" TargetMode="External"/><Relationship Id="rId377" Type="http://schemas.openxmlformats.org/officeDocument/2006/relationships/hyperlink" Target="http://www.rosebook.ru/roses/tea-hybrid/variegata-di-barni" TargetMode="External"/><Relationship Id="rId500" Type="http://schemas.openxmlformats.org/officeDocument/2006/relationships/hyperlink" Target="http://www.rosebook.ru/roses/floribunda/schneewittchen/" TargetMode="External"/><Relationship Id="rId584" Type="http://schemas.openxmlformats.org/officeDocument/2006/relationships/hyperlink" Target="https://www.landsad.ru/rozi-chajnogibridnie.html/nid/1542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FFDDFF"/>
  </sheetPr>
  <dimension ref="A1:N866"/>
  <sheetViews>
    <sheetView tabSelected="1" view="pageBreakPreview" zoomScale="70" zoomScaleNormal="67" zoomScaleSheetLayoutView="70" workbookViewId="0">
      <pane ySplit="18" topLeftCell="A20" activePane="bottomLeft" state="frozen"/>
      <selection activeCell="A18" sqref="A18"/>
      <selection pane="bottomLeft" activeCell="N45" sqref="N45"/>
    </sheetView>
  </sheetViews>
  <sheetFormatPr defaultColWidth="9.109375" defaultRowHeight="7.2" customHeight="1" x14ac:dyDescent="0.3"/>
  <cols>
    <col min="1" max="1" width="9.33203125" style="17" customWidth="1"/>
    <col min="2" max="2" width="27.5546875" style="18" customWidth="1"/>
    <col min="3" max="3" width="35" style="17" customWidth="1"/>
    <col min="4" max="4" width="34.6640625" style="18" customWidth="1"/>
    <col min="5" max="5" width="40.44140625" style="17" customWidth="1"/>
    <col min="6" max="6" width="32.33203125" style="55" customWidth="1"/>
    <col min="7" max="7" width="8.33203125" style="17" customWidth="1"/>
    <col min="8" max="8" width="13.88671875" style="17" customWidth="1"/>
    <col min="9" max="9" width="12.109375" style="17" customWidth="1"/>
    <col min="10" max="10" width="13.88671875" style="17" customWidth="1"/>
    <col min="11" max="11" width="16.88671875" style="17" customWidth="1"/>
    <col min="12" max="12" width="14.44140625" style="17" customWidth="1"/>
    <col min="13" max="13" width="18.6640625" style="17" customWidth="1"/>
    <col min="14" max="16384" width="9.109375" style="17"/>
  </cols>
  <sheetData>
    <row r="1" spans="1:13" s="2" customFormat="1" ht="12.6" customHeight="1" x14ac:dyDescent="0.25">
      <c r="B1" s="3"/>
      <c r="C1" s="4"/>
      <c r="D1" s="3"/>
      <c r="E1" s="4"/>
      <c r="F1" s="51"/>
      <c r="G1" s="4"/>
      <c r="H1" s="4"/>
      <c r="I1" s="4"/>
      <c r="J1" s="4"/>
      <c r="K1" s="4"/>
    </row>
    <row r="2" spans="1:13" s="6" customFormat="1" ht="24.6" customHeight="1" x14ac:dyDescent="0.3">
      <c r="A2" s="181" t="s">
        <v>2507</v>
      </c>
      <c r="B2" s="181"/>
      <c r="C2" s="181"/>
      <c r="D2" s="181"/>
      <c r="E2" s="181"/>
      <c r="F2" s="182"/>
      <c r="G2" s="181"/>
      <c r="H2" s="181"/>
      <c r="I2" s="181"/>
      <c r="J2" s="181"/>
      <c r="K2" s="181"/>
      <c r="L2" s="181"/>
      <c r="M2" s="5"/>
    </row>
    <row r="3" spans="1:13" s="2" customFormat="1" ht="12.75" customHeight="1" x14ac:dyDescent="0.25">
      <c r="A3" s="183" t="s">
        <v>2496</v>
      </c>
      <c r="B3" s="183"/>
      <c r="C3" s="183"/>
      <c r="D3" s="183"/>
      <c r="E3" s="183"/>
      <c r="F3" s="184"/>
      <c r="G3" s="183"/>
      <c r="H3" s="183"/>
      <c r="I3" s="183"/>
      <c r="J3" s="183"/>
      <c r="K3" s="183"/>
      <c r="L3" s="183"/>
    </row>
    <row r="4" spans="1:13" s="28" customFormat="1" ht="15" customHeight="1" x14ac:dyDescent="0.3">
      <c r="A4" s="185" t="s">
        <v>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27"/>
    </row>
    <row r="5" spans="1:13" s="2" customFormat="1" ht="12.75" customHeight="1" x14ac:dyDescent="0.25">
      <c r="A5" s="8"/>
      <c r="B5" s="8"/>
      <c r="D5" s="8"/>
      <c r="F5" s="52"/>
      <c r="J5" s="25"/>
      <c r="M5" s="7"/>
    </row>
    <row r="6" spans="1:13" s="2" customFormat="1" ht="12.75" customHeight="1" x14ac:dyDescent="0.25">
      <c r="A6" s="35" t="s">
        <v>2508</v>
      </c>
      <c r="B6" s="3"/>
      <c r="C6" s="4"/>
      <c r="D6" s="3"/>
      <c r="E6" s="4"/>
      <c r="F6" s="51"/>
      <c r="G6" s="26" t="s">
        <v>1</v>
      </c>
      <c r="H6" s="9"/>
      <c r="I6" s="10"/>
      <c r="K6" s="46"/>
      <c r="M6" s="7"/>
    </row>
    <row r="7" spans="1:13" s="2" customFormat="1" ht="12.75" customHeight="1" x14ac:dyDescent="0.25">
      <c r="A7" s="30" t="s">
        <v>1907</v>
      </c>
      <c r="B7" s="3"/>
      <c r="C7" s="4"/>
      <c r="D7" s="3"/>
      <c r="E7" s="4"/>
      <c r="F7" s="51"/>
      <c r="J7" s="11" t="s">
        <v>2</v>
      </c>
      <c r="K7" s="186"/>
      <c r="L7" s="186"/>
      <c r="M7" s="186"/>
    </row>
    <row r="8" spans="1:13" s="2" customFormat="1" ht="12.75" customHeight="1" x14ac:dyDescent="0.25">
      <c r="A8" s="30" t="s">
        <v>3</v>
      </c>
      <c r="B8" s="3"/>
      <c r="C8" s="4"/>
      <c r="D8" s="3"/>
      <c r="E8" s="4"/>
      <c r="F8" s="51"/>
      <c r="J8" s="11" t="s">
        <v>4</v>
      </c>
      <c r="K8" s="1"/>
      <c r="L8" s="1"/>
      <c r="M8" s="1"/>
    </row>
    <row r="9" spans="1:13" s="2" customFormat="1" ht="12.75" customHeight="1" x14ac:dyDescent="0.25">
      <c r="A9" s="33" t="s">
        <v>2412</v>
      </c>
      <c r="B9" s="3"/>
      <c r="C9" s="4"/>
      <c r="D9" s="3"/>
      <c r="E9" s="4"/>
      <c r="F9" s="51"/>
      <c r="J9" s="11" t="s">
        <v>5</v>
      </c>
      <c r="K9" s="1"/>
      <c r="L9" s="1"/>
      <c r="M9" s="1"/>
    </row>
    <row r="10" spans="1:13" s="2" customFormat="1" ht="12.75" customHeight="1" x14ac:dyDescent="0.25">
      <c r="A10" s="34"/>
      <c r="B10" s="3"/>
      <c r="C10" s="4"/>
      <c r="D10" s="3"/>
      <c r="E10" s="4"/>
      <c r="F10" s="51"/>
      <c r="J10" s="11" t="s">
        <v>6</v>
      </c>
      <c r="K10" s="1"/>
      <c r="L10" s="1"/>
      <c r="M10" s="1"/>
    </row>
    <row r="11" spans="1:13" s="2" customFormat="1" ht="12.75" customHeight="1" x14ac:dyDescent="0.25">
      <c r="A11" s="57" t="s">
        <v>2062</v>
      </c>
      <c r="B11" s="58"/>
      <c r="C11" s="53"/>
      <c r="D11" s="58"/>
      <c r="E11" s="53"/>
      <c r="F11" s="53"/>
      <c r="J11" s="11" t="s">
        <v>2061</v>
      </c>
      <c r="K11" s="1"/>
      <c r="L11" s="1"/>
      <c r="M11" s="1"/>
    </row>
    <row r="12" spans="1:13" s="2" customFormat="1" ht="12.75" customHeight="1" x14ac:dyDescent="0.25">
      <c r="A12" s="31" t="s">
        <v>1906</v>
      </c>
      <c r="B12" s="3"/>
      <c r="C12" s="4"/>
      <c r="D12" s="3"/>
      <c r="E12" s="4"/>
      <c r="F12" s="51"/>
      <c r="G12" s="4"/>
      <c r="H12" s="4"/>
      <c r="J12" s="20" t="s">
        <v>885</v>
      </c>
      <c r="K12" s="1"/>
      <c r="L12" s="1"/>
      <c r="M12" s="1"/>
    </row>
    <row r="13" spans="1:13" s="2" customFormat="1" ht="12.75" customHeight="1" x14ac:dyDescent="0.25">
      <c r="A13" s="31" t="s">
        <v>2414</v>
      </c>
      <c r="B13" s="3"/>
      <c r="C13" s="4"/>
      <c r="D13" s="3"/>
      <c r="E13" s="4"/>
      <c r="F13" s="51"/>
      <c r="G13" s="4"/>
      <c r="H13" s="4"/>
      <c r="I13" s="4"/>
      <c r="J13" s="4"/>
      <c r="K13" s="12">
        <f>SUM(L19:L864)</f>
        <v>0</v>
      </c>
      <c r="L13" s="13" t="s">
        <v>7</v>
      </c>
    </row>
    <row r="14" spans="1:13" s="2" customFormat="1" ht="12.75" customHeight="1" x14ac:dyDescent="0.25">
      <c r="A14" s="31" t="s">
        <v>8</v>
      </c>
      <c r="B14" s="14"/>
      <c r="C14" s="3"/>
      <c r="D14" s="14"/>
      <c r="E14" s="3"/>
      <c r="F14" s="54"/>
      <c r="G14" s="3"/>
      <c r="H14" s="3"/>
      <c r="I14" s="3"/>
      <c r="J14" s="3"/>
      <c r="K14" s="15">
        <f>SUM(M19:M864)</f>
        <v>0</v>
      </c>
      <c r="L14" s="13" t="s">
        <v>9</v>
      </c>
      <c r="M14" s="3"/>
    </row>
    <row r="15" spans="1:13" s="2" customFormat="1" ht="12.75" customHeight="1" x14ac:dyDescent="0.25">
      <c r="B15" s="3"/>
      <c r="C15" s="4"/>
      <c r="D15" s="3"/>
      <c r="E15" s="4"/>
      <c r="F15" s="51"/>
      <c r="G15" s="4"/>
      <c r="H15" s="4"/>
      <c r="I15" s="4"/>
      <c r="J15" s="4"/>
      <c r="K15" s="16">
        <f>IF(K14&gt;800000,7%,IF(K14&gt;500000,5%,IF(K14&gt;300000,4%,IF(K14&gt;200000,3%,IF(K14&gt;100000,2%,0%)))))</f>
        <v>0</v>
      </c>
      <c r="L15" s="13" t="s">
        <v>10</v>
      </c>
    </row>
    <row r="16" spans="1:13" s="2" customFormat="1" ht="12.75" customHeight="1" x14ac:dyDescent="0.25">
      <c r="A16" s="32" t="s">
        <v>11</v>
      </c>
      <c r="B16" s="3"/>
      <c r="C16" s="4"/>
      <c r="D16" s="3"/>
      <c r="E16" s="4"/>
      <c r="F16" s="51"/>
      <c r="G16" s="4"/>
      <c r="H16" s="4"/>
      <c r="I16" s="4"/>
      <c r="J16" s="4"/>
      <c r="K16" s="15">
        <f>K14-K14*K15</f>
        <v>0</v>
      </c>
      <c r="L16" s="13" t="s">
        <v>12</v>
      </c>
    </row>
    <row r="17" spans="1:14" ht="5.4" customHeight="1" x14ac:dyDescent="0.3"/>
    <row r="18" spans="1:14" s="29" customFormat="1" ht="45.6" customHeight="1" x14ac:dyDescent="0.3">
      <c r="A18" s="23" t="s">
        <v>13</v>
      </c>
      <c r="B18" s="23" t="s">
        <v>14</v>
      </c>
      <c r="C18" s="23" t="s">
        <v>15</v>
      </c>
      <c r="D18" s="23" t="s">
        <v>16</v>
      </c>
      <c r="E18" s="23" t="s">
        <v>17</v>
      </c>
      <c r="F18" s="23" t="s">
        <v>18</v>
      </c>
      <c r="G18" s="23" t="s">
        <v>19</v>
      </c>
      <c r="H18" s="23" t="s">
        <v>1167</v>
      </c>
      <c r="I18" s="23" t="s">
        <v>20</v>
      </c>
      <c r="J18" s="23" t="s">
        <v>2509</v>
      </c>
      <c r="K18" s="23" t="s">
        <v>21</v>
      </c>
      <c r="L18" s="24" t="s">
        <v>22</v>
      </c>
      <c r="M18" s="45" t="s">
        <v>2398</v>
      </c>
    </row>
    <row r="19" spans="1:14" s="38" customFormat="1" ht="12.75" hidden="1" customHeight="1" x14ac:dyDescent="0.3">
      <c r="A19" s="76">
        <v>1</v>
      </c>
      <c r="B19" s="77" t="s">
        <v>23</v>
      </c>
      <c r="C19" s="77" t="s">
        <v>24</v>
      </c>
      <c r="D19" s="77" t="s">
        <v>25</v>
      </c>
      <c r="E19" s="78" t="s">
        <v>26</v>
      </c>
      <c r="F19" s="114" t="s">
        <v>46</v>
      </c>
      <c r="G19" s="79" t="s">
        <v>27</v>
      </c>
      <c r="H19" s="79" t="s">
        <v>1168</v>
      </c>
      <c r="I19" s="76">
        <v>15</v>
      </c>
      <c r="J19" s="80">
        <v>0</v>
      </c>
      <c r="K19" s="81">
        <v>195</v>
      </c>
      <c r="L19" s="44"/>
      <c r="M19" s="82">
        <f>L19*K19</f>
        <v>0</v>
      </c>
      <c r="N19" s="37"/>
    </row>
    <row r="20" spans="1:14" s="38" customFormat="1" ht="12.75" customHeight="1" x14ac:dyDescent="0.3">
      <c r="A20" s="36">
        <v>2</v>
      </c>
      <c r="B20" s="69" t="s">
        <v>23</v>
      </c>
      <c r="C20" s="70" t="s">
        <v>28</v>
      </c>
      <c r="D20" s="69" t="s">
        <v>29</v>
      </c>
      <c r="E20" s="70" t="s">
        <v>30</v>
      </c>
      <c r="F20" s="106" t="s">
        <v>31</v>
      </c>
      <c r="G20" s="68" t="s">
        <v>27</v>
      </c>
      <c r="H20" s="68" t="s">
        <v>1168</v>
      </c>
      <c r="I20" s="36">
        <v>15</v>
      </c>
      <c r="J20" s="113">
        <v>15</v>
      </c>
      <c r="K20" s="72">
        <v>195</v>
      </c>
      <c r="L20" s="97"/>
      <c r="M20" s="98">
        <f t="shared" ref="M20:M87" si="0">L20*K20</f>
        <v>0</v>
      </c>
      <c r="N20" s="37"/>
    </row>
    <row r="21" spans="1:14" s="38" customFormat="1" ht="12.75" customHeight="1" x14ac:dyDescent="0.3">
      <c r="A21" s="144">
        <v>3</v>
      </c>
      <c r="B21" s="145" t="s">
        <v>23</v>
      </c>
      <c r="C21" s="146" t="s">
        <v>28</v>
      </c>
      <c r="D21" s="145" t="s">
        <v>29</v>
      </c>
      <c r="E21" s="146" t="s">
        <v>30</v>
      </c>
      <c r="F21" s="147" t="s">
        <v>31</v>
      </c>
      <c r="G21" s="148" t="s">
        <v>2407</v>
      </c>
      <c r="H21" s="148" t="s">
        <v>1168</v>
      </c>
      <c r="I21" s="144">
        <v>20</v>
      </c>
      <c r="J21" s="149">
        <v>20</v>
      </c>
      <c r="K21" s="150">
        <v>175</v>
      </c>
      <c r="L21" s="151"/>
      <c r="M21" s="152">
        <f t="shared" ref="M21" si="1">L21*K21</f>
        <v>0</v>
      </c>
      <c r="N21" s="37"/>
    </row>
    <row r="22" spans="1:14" s="38" customFormat="1" ht="12.75" customHeight="1" x14ac:dyDescent="0.3">
      <c r="A22" s="36">
        <v>4</v>
      </c>
      <c r="B22" s="69" t="s">
        <v>23</v>
      </c>
      <c r="C22" s="70" t="s">
        <v>32</v>
      </c>
      <c r="D22" s="69" t="s">
        <v>33</v>
      </c>
      <c r="E22" s="70" t="s">
        <v>34</v>
      </c>
      <c r="F22" s="106" t="s">
        <v>35</v>
      </c>
      <c r="G22" s="68" t="s">
        <v>27</v>
      </c>
      <c r="H22" s="68" t="s">
        <v>1168</v>
      </c>
      <c r="I22" s="36">
        <v>15</v>
      </c>
      <c r="J22" s="113">
        <v>15</v>
      </c>
      <c r="K22" s="72">
        <v>195</v>
      </c>
      <c r="L22" s="97"/>
      <c r="M22" s="98">
        <f t="shared" si="0"/>
        <v>0</v>
      </c>
      <c r="N22" s="37"/>
    </row>
    <row r="23" spans="1:14" s="38" customFormat="1" ht="12.75" hidden="1" customHeight="1" x14ac:dyDescent="0.25">
      <c r="A23" s="76">
        <v>5</v>
      </c>
      <c r="B23" s="84" t="s">
        <v>23</v>
      </c>
      <c r="C23" s="84" t="s">
        <v>2177</v>
      </c>
      <c r="D23" s="84" t="s">
        <v>2071</v>
      </c>
      <c r="E23" s="84" t="s">
        <v>59</v>
      </c>
      <c r="F23" s="115" t="s">
        <v>2072</v>
      </c>
      <c r="G23" s="79" t="s">
        <v>27</v>
      </c>
      <c r="H23" s="79" t="s">
        <v>1168</v>
      </c>
      <c r="I23" s="76">
        <v>15</v>
      </c>
      <c r="J23" s="80">
        <v>0</v>
      </c>
      <c r="K23" s="81">
        <v>195</v>
      </c>
      <c r="L23" s="44"/>
      <c r="M23" s="82">
        <f t="shared" si="0"/>
        <v>0</v>
      </c>
      <c r="N23" s="37"/>
    </row>
    <row r="24" spans="1:14" s="38" customFormat="1" ht="12.75" customHeight="1" x14ac:dyDescent="0.3">
      <c r="A24" s="36">
        <v>6</v>
      </c>
      <c r="B24" s="69" t="s">
        <v>23</v>
      </c>
      <c r="C24" s="70" t="s">
        <v>36</v>
      </c>
      <c r="D24" s="69" t="s">
        <v>37</v>
      </c>
      <c r="E24" s="70" t="s">
        <v>38</v>
      </c>
      <c r="F24" s="106" t="s">
        <v>39</v>
      </c>
      <c r="G24" s="68" t="s">
        <v>27</v>
      </c>
      <c r="H24" s="68" t="s">
        <v>1168</v>
      </c>
      <c r="I24" s="36">
        <v>15</v>
      </c>
      <c r="J24" s="113">
        <v>10</v>
      </c>
      <c r="K24" s="72">
        <v>195</v>
      </c>
      <c r="L24" s="97"/>
      <c r="M24" s="98">
        <f t="shared" si="0"/>
        <v>0</v>
      </c>
      <c r="N24" s="37"/>
    </row>
    <row r="25" spans="1:14" s="38" customFormat="1" ht="12.75" hidden="1" customHeight="1" x14ac:dyDescent="0.3">
      <c r="A25" s="76">
        <v>7</v>
      </c>
      <c r="B25" s="83" t="s">
        <v>23</v>
      </c>
      <c r="C25" s="78" t="s">
        <v>1056</v>
      </c>
      <c r="D25" s="83" t="s">
        <v>1057</v>
      </c>
      <c r="E25" s="78" t="s">
        <v>77</v>
      </c>
      <c r="F25" s="114" t="s">
        <v>1993</v>
      </c>
      <c r="G25" s="79" t="s">
        <v>27</v>
      </c>
      <c r="H25" s="79" t="s">
        <v>1168</v>
      </c>
      <c r="I25" s="76">
        <v>15</v>
      </c>
      <c r="J25" s="80">
        <v>0</v>
      </c>
      <c r="K25" s="81">
        <v>195</v>
      </c>
      <c r="L25" s="44"/>
      <c r="M25" s="82">
        <f t="shared" si="0"/>
        <v>0</v>
      </c>
      <c r="N25" s="37"/>
    </row>
    <row r="26" spans="1:14" s="38" customFormat="1" ht="12.75" hidden="1" customHeight="1" x14ac:dyDescent="0.3">
      <c r="A26" s="76">
        <v>8</v>
      </c>
      <c r="B26" s="83" t="s">
        <v>23</v>
      </c>
      <c r="C26" s="78" t="s">
        <v>1279</v>
      </c>
      <c r="D26" s="83" t="s">
        <v>1278</v>
      </c>
      <c r="E26" s="78" t="s">
        <v>1277</v>
      </c>
      <c r="F26" s="129" t="s">
        <v>1944</v>
      </c>
      <c r="G26" s="79" t="s">
        <v>27</v>
      </c>
      <c r="H26" s="79" t="s">
        <v>1168</v>
      </c>
      <c r="I26" s="76">
        <v>15</v>
      </c>
      <c r="J26" s="80">
        <v>0</v>
      </c>
      <c r="K26" s="81">
        <v>195</v>
      </c>
      <c r="L26" s="44"/>
      <c r="M26" s="82">
        <f t="shared" si="0"/>
        <v>0</v>
      </c>
      <c r="N26" s="37"/>
    </row>
    <row r="27" spans="1:14" s="38" customFormat="1" ht="12.75" hidden="1" customHeight="1" x14ac:dyDescent="0.25">
      <c r="A27" s="76">
        <v>9</v>
      </c>
      <c r="B27" s="92" t="s">
        <v>23</v>
      </c>
      <c r="C27" s="92" t="s">
        <v>2324</v>
      </c>
      <c r="D27" s="121" t="s">
        <v>2383</v>
      </c>
      <c r="E27" s="90" t="s">
        <v>1277</v>
      </c>
      <c r="F27" s="117" t="s">
        <v>2242</v>
      </c>
      <c r="G27" s="88" t="s">
        <v>27</v>
      </c>
      <c r="H27" s="88" t="s">
        <v>1168</v>
      </c>
      <c r="I27" s="85">
        <v>15</v>
      </c>
      <c r="J27" s="122">
        <v>0</v>
      </c>
      <c r="K27" s="89">
        <v>195</v>
      </c>
      <c r="L27" s="95"/>
      <c r="M27" s="96">
        <f t="shared" si="0"/>
        <v>0</v>
      </c>
      <c r="N27" s="37"/>
    </row>
    <row r="28" spans="1:14" s="38" customFormat="1" ht="12.75" customHeight="1" x14ac:dyDescent="0.3">
      <c r="A28" s="36">
        <v>10</v>
      </c>
      <c r="B28" s="69" t="s">
        <v>23</v>
      </c>
      <c r="C28" s="70" t="s">
        <v>1280</v>
      </c>
      <c r="D28" s="69" t="s">
        <v>1878</v>
      </c>
      <c r="E28" s="70" t="s">
        <v>1877</v>
      </c>
      <c r="F28" s="106" t="s">
        <v>1943</v>
      </c>
      <c r="G28" s="68" t="s">
        <v>27</v>
      </c>
      <c r="H28" s="68" t="s">
        <v>1168</v>
      </c>
      <c r="I28" s="36">
        <v>15</v>
      </c>
      <c r="J28" s="113">
        <v>75</v>
      </c>
      <c r="K28" s="72">
        <v>195</v>
      </c>
      <c r="L28" s="97"/>
      <c r="M28" s="98">
        <f t="shared" si="0"/>
        <v>0</v>
      </c>
      <c r="N28" s="37"/>
    </row>
    <row r="29" spans="1:14" s="38" customFormat="1" ht="12.75" hidden="1" customHeight="1" x14ac:dyDescent="0.3">
      <c r="A29" s="76">
        <v>11</v>
      </c>
      <c r="B29" s="86" t="s">
        <v>23</v>
      </c>
      <c r="C29" s="90" t="s">
        <v>1125</v>
      </c>
      <c r="D29" s="86" t="s">
        <v>1126</v>
      </c>
      <c r="E29" s="90" t="s">
        <v>1127</v>
      </c>
      <c r="F29" s="116" t="s">
        <v>1128</v>
      </c>
      <c r="G29" s="88" t="s">
        <v>27</v>
      </c>
      <c r="H29" s="88" t="s">
        <v>1168</v>
      </c>
      <c r="I29" s="85">
        <v>15</v>
      </c>
      <c r="J29" s="122">
        <v>0</v>
      </c>
      <c r="K29" s="89">
        <v>195</v>
      </c>
      <c r="L29" s="95"/>
      <c r="M29" s="96">
        <f t="shared" si="0"/>
        <v>0</v>
      </c>
      <c r="N29" s="37"/>
    </row>
    <row r="30" spans="1:14" s="38" customFormat="1" ht="12.75" hidden="1" customHeight="1" x14ac:dyDescent="0.3">
      <c r="A30" s="76">
        <v>12</v>
      </c>
      <c r="B30" s="86" t="s">
        <v>23</v>
      </c>
      <c r="C30" s="90" t="s">
        <v>1058</v>
      </c>
      <c r="D30" s="86" t="s">
        <v>1059</v>
      </c>
      <c r="E30" s="90" t="s">
        <v>2235</v>
      </c>
      <c r="F30" s="116" t="s">
        <v>1945</v>
      </c>
      <c r="G30" s="88" t="s">
        <v>27</v>
      </c>
      <c r="H30" s="88" t="s">
        <v>1168</v>
      </c>
      <c r="I30" s="85">
        <v>15</v>
      </c>
      <c r="J30" s="122">
        <v>0</v>
      </c>
      <c r="K30" s="89">
        <v>195</v>
      </c>
      <c r="L30" s="95"/>
      <c r="M30" s="96">
        <f t="shared" si="0"/>
        <v>0</v>
      </c>
      <c r="N30" s="37"/>
    </row>
    <row r="31" spans="1:14" s="38" customFormat="1" ht="12.75" hidden="1" customHeight="1" x14ac:dyDescent="0.3">
      <c r="A31" s="76">
        <v>13</v>
      </c>
      <c r="B31" s="87" t="s">
        <v>23</v>
      </c>
      <c r="C31" s="87" t="s">
        <v>40</v>
      </c>
      <c r="D31" s="87" t="s">
        <v>41</v>
      </c>
      <c r="E31" s="87" t="s">
        <v>42</v>
      </c>
      <c r="F31" s="116" t="s">
        <v>1024</v>
      </c>
      <c r="G31" s="88" t="s">
        <v>27</v>
      </c>
      <c r="H31" s="88" t="s">
        <v>1168</v>
      </c>
      <c r="I31" s="85">
        <v>15</v>
      </c>
      <c r="J31" s="122">
        <v>0</v>
      </c>
      <c r="K31" s="89">
        <v>195</v>
      </c>
      <c r="L31" s="95"/>
      <c r="M31" s="96">
        <f t="shared" si="0"/>
        <v>0</v>
      </c>
      <c r="N31" s="37"/>
    </row>
    <row r="32" spans="1:14" s="38" customFormat="1" ht="12.75" customHeight="1" x14ac:dyDescent="0.3">
      <c r="A32" s="36">
        <v>14</v>
      </c>
      <c r="B32" s="69" t="s">
        <v>23</v>
      </c>
      <c r="C32" s="70" t="s">
        <v>43</v>
      </c>
      <c r="D32" s="69" t="s">
        <v>44</v>
      </c>
      <c r="E32" s="70" t="s">
        <v>45</v>
      </c>
      <c r="F32" s="106" t="s">
        <v>46</v>
      </c>
      <c r="G32" s="68" t="s">
        <v>27</v>
      </c>
      <c r="H32" s="68" t="s">
        <v>1168</v>
      </c>
      <c r="I32" s="36">
        <v>15</v>
      </c>
      <c r="J32" s="113">
        <v>45</v>
      </c>
      <c r="K32" s="72">
        <v>195</v>
      </c>
      <c r="L32" s="97"/>
      <c r="M32" s="98">
        <f t="shared" si="0"/>
        <v>0</v>
      </c>
      <c r="N32" s="37"/>
    </row>
    <row r="33" spans="1:14" s="38" customFormat="1" ht="12.75" hidden="1" customHeight="1" x14ac:dyDescent="0.3">
      <c r="A33" s="76">
        <v>15</v>
      </c>
      <c r="B33" s="77" t="s">
        <v>23</v>
      </c>
      <c r="C33" s="77" t="s">
        <v>47</v>
      </c>
      <c r="D33" s="77" t="s">
        <v>48</v>
      </c>
      <c r="E33" s="77" t="s">
        <v>30</v>
      </c>
      <c r="F33" s="129" t="s">
        <v>1025</v>
      </c>
      <c r="G33" s="79" t="s">
        <v>27</v>
      </c>
      <c r="H33" s="79" t="s">
        <v>1168</v>
      </c>
      <c r="I33" s="76">
        <v>15</v>
      </c>
      <c r="J33" s="80">
        <v>0</v>
      </c>
      <c r="K33" s="81">
        <v>195</v>
      </c>
      <c r="L33" s="44"/>
      <c r="M33" s="82">
        <f t="shared" si="0"/>
        <v>0</v>
      </c>
      <c r="N33" s="37"/>
    </row>
    <row r="34" spans="1:14" s="38" customFormat="1" ht="12.75" hidden="1" customHeight="1" x14ac:dyDescent="0.3">
      <c r="A34" s="76">
        <v>16</v>
      </c>
      <c r="B34" s="83" t="s">
        <v>23</v>
      </c>
      <c r="C34" s="78" t="s">
        <v>49</v>
      </c>
      <c r="D34" s="83" t="s">
        <v>50</v>
      </c>
      <c r="E34" s="78" t="s">
        <v>51</v>
      </c>
      <c r="F34" s="129" t="s">
        <v>52</v>
      </c>
      <c r="G34" s="79" t="s">
        <v>27</v>
      </c>
      <c r="H34" s="79" t="s">
        <v>1168</v>
      </c>
      <c r="I34" s="76">
        <v>15</v>
      </c>
      <c r="J34" s="80">
        <v>0</v>
      </c>
      <c r="K34" s="81">
        <v>195</v>
      </c>
      <c r="L34" s="44"/>
      <c r="M34" s="82">
        <f t="shared" si="0"/>
        <v>0</v>
      </c>
      <c r="N34" s="37"/>
    </row>
    <row r="35" spans="1:14" s="38" customFormat="1" ht="12.75" hidden="1" customHeight="1" x14ac:dyDescent="0.3">
      <c r="A35" s="76">
        <v>17</v>
      </c>
      <c r="B35" s="86" t="s">
        <v>23</v>
      </c>
      <c r="C35" s="90" t="s">
        <v>53</v>
      </c>
      <c r="D35" s="86" t="s">
        <v>54</v>
      </c>
      <c r="E35" s="90" t="s">
        <v>55</v>
      </c>
      <c r="F35" s="119" t="s">
        <v>56</v>
      </c>
      <c r="G35" s="88" t="s">
        <v>27</v>
      </c>
      <c r="H35" s="88" t="s">
        <v>1168</v>
      </c>
      <c r="I35" s="85">
        <v>15</v>
      </c>
      <c r="J35" s="80">
        <v>0</v>
      </c>
      <c r="K35" s="89">
        <v>195</v>
      </c>
      <c r="L35" s="95"/>
      <c r="M35" s="96">
        <f t="shared" si="0"/>
        <v>0</v>
      </c>
      <c r="N35" s="37"/>
    </row>
    <row r="36" spans="1:14" s="38" customFormat="1" ht="12.75" hidden="1" customHeight="1" x14ac:dyDescent="0.3">
      <c r="A36" s="160">
        <v>18</v>
      </c>
      <c r="B36" s="161" t="s">
        <v>23</v>
      </c>
      <c r="C36" s="162" t="s">
        <v>53</v>
      </c>
      <c r="D36" s="161" t="s">
        <v>54</v>
      </c>
      <c r="E36" s="162" t="s">
        <v>55</v>
      </c>
      <c r="F36" s="164" t="s">
        <v>56</v>
      </c>
      <c r="G36" s="165" t="s">
        <v>2407</v>
      </c>
      <c r="H36" s="165" t="s">
        <v>1168</v>
      </c>
      <c r="I36" s="160">
        <v>20</v>
      </c>
      <c r="J36" s="166">
        <v>0</v>
      </c>
      <c r="K36" s="167">
        <v>175</v>
      </c>
      <c r="L36" s="168"/>
      <c r="M36" s="169">
        <f t="shared" ref="M36" si="2">L36*K36</f>
        <v>0</v>
      </c>
      <c r="N36" s="37"/>
    </row>
    <row r="37" spans="1:14" s="38" customFormat="1" ht="12.75" hidden="1" customHeight="1" x14ac:dyDescent="0.3">
      <c r="A37" s="76">
        <v>19</v>
      </c>
      <c r="B37" s="86" t="s">
        <v>23</v>
      </c>
      <c r="C37" s="90" t="s">
        <v>1129</v>
      </c>
      <c r="D37" s="123" t="s">
        <v>1130</v>
      </c>
      <c r="E37" s="90" t="s">
        <v>1925</v>
      </c>
      <c r="F37" s="116" t="s">
        <v>1131</v>
      </c>
      <c r="G37" s="88" t="s">
        <v>27</v>
      </c>
      <c r="H37" s="88" t="s">
        <v>1168</v>
      </c>
      <c r="I37" s="85">
        <v>15</v>
      </c>
      <c r="J37" s="122">
        <v>0</v>
      </c>
      <c r="K37" s="89">
        <v>195</v>
      </c>
      <c r="L37" s="95"/>
      <c r="M37" s="96">
        <f t="shared" si="0"/>
        <v>0</v>
      </c>
      <c r="N37" s="37"/>
    </row>
    <row r="38" spans="1:14" s="38" customFormat="1" ht="12.75" hidden="1" customHeight="1" x14ac:dyDescent="0.3">
      <c r="A38" s="76">
        <v>20</v>
      </c>
      <c r="B38" s="86" t="s">
        <v>23</v>
      </c>
      <c r="C38" s="90" t="s">
        <v>57</v>
      </c>
      <c r="D38" s="123" t="s">
        <v>58</v>
      </c>
      <c r="E38" s="90" t="s">
        <v>59</v>
      </c>
      <c r="F38" s="119" t="s">
        <v>60</v>
      </c>
      <c r="G38" s="88" t="s">
        <v>27</v>
      </c>
      <c r="H38" s="88" t="s">
        <v>1168</v>
      </c>
      <c r="I38" s="85">
        <v>15</v>
      </c>
      <c r="J38" s="80">
        <v>0</v>
      </c>
      <c r="K38" s="89">
        <v>195</v>
      </c>
      <c r="L38" s="95"/>
      <c r="M38" s="96">
        <f t="shared" si="0"/>
        <v>0</v>
      </c>
      <c r="N38" s="37"/>
    </row>
    <row r="39" spans="1:14" s="38" customFormat="1" ht="12.75" hidden="1" customHeight="1" x14ac:dyDescent="0.3">
      <c r="A39" s="76">
        <v>21</v>
      </c>
      <c r="B39" s="86" t="s">
        <v>23</v>
      </c>
      <c r="C39" s="90" t="s">
        <v>61</v>
      </c>
      <c r="D39" s="86" t="s">
        <v>62</v>
      </c>
      <c r="E39" s="90" t="s">
        <v>63</v>
      </c>
      <c r="F39" s="119" t="s">
        <v>64</v>
      </c>
      <c r="G39" s="88" t="s">
        <v>27</v>
      </c>
      <c r="H39" s="88" t="s">
        <v>1168</v>
      </c>
      <c r="I39" s="85">
        <v>15</v>
      </c>
      <c r="J39" s="122">
        <v>0</v>
      </c>
      <c r="K39" s="89">
        <v>195</v>
      </c>
      <c r="L39" s="95"/>
      <c r="M39" s="96">
        <f t="shared" si="0"/>
        <v>0</v>
      </c>
      <c r="N39" s="37"/>
    </row>
    <row r="40" spans="1:14" s="38" customFormat="1" ht="12.75" hidden="1" customHeight="1" x14ac:dyDescent="0.25">
      <c r="A40" s="76">
        <v>22</v>
      </c>
      <c r="B40" s="84" t="s">
        <v>23</v>
      </c>
      <c r="C40" s="84" t="s">
        <v>2178</v>
      </c>
      <c r="D40" s="84" t="s">
        <v>2073</v>
      </c>
      <c r="E40" s="84" t="s">
        <v>30</v>
      </c>
      <c r="F40" s="130" t="s">
        <v>2074</v>
      </c>
      <c r="G40" s="79" t="s">
        <v>27</v>
      </c>
      <c r="H40" s="79" t="s">
        <v>1168</v>
      </c>
      <c r="I40" s="76">
        <v>15</v>
      </c>
      <c r="J40" s="80">
        <v>0</v>
      </c>
      <c r="K40" s="81">
        <v>195</v>
      </c>
      <c r="L40" s="44"/>
      <c r="M40" s="82">
        <f t="shared" si="0"/>
        <v>0</v>
      </c>
      <c r="N40" s="37"/>
    </row>
    <row r="41" spans="1:14" s="38" customFormat="1" ht="12.75" hidden="1" customHeight="1" x14ac:dyDescent="0.3">
      <c r="A41" s="76">
        <v>23</v>
      </c>
      <c r="B41" s="77" t="s">
        <v>23</v>
      </c>
      <c r="C41" s="77" t="s">
        <v>1617</v>
      </c>
      <c r="D41" s="77" t="s">
        <v>1618</v>
      </c>
      <c r="E41" s="77" t="s">
        <v>112</v>
      </c>
      <c r="F41" s="129" t="s">
        <v>1879</v>
      </c>
      <c r="G41" s="79" t="s">
        <v>27</v>
      </c>
      <c r="H41" s="79" t="s">
        <v>1168</v>
      </c>
      <c r="I41" s="76">
        <v>15</v>
      </c>
      <c r="J41" s="80">
        <v>0</v>
      </c>
      <c r="K41" s="81">
        <v>195</v>
      </c>
      <c r="L41" s="44"/>
      <c r="M41" s="82">
        <f t="shared" si="0"/>
        <v>0</v>
      </c>
      <c r="N41" s="37"/>
    </row>
    <row r="42" spans="1:14" s="38" customFormat="1" ht="12.75" hidden="1" customHeight="1" x14ac:dyDescent="0.25">
      <c r="A42" s="76">
        <v>24</v>
      </c>
      <c r="B42" s="92" t="s">
        <v>23</v>
      </c>
      <c r="C42" s="92" t="s">
        <v>2325</v>
      </c>
      <c r="D42" s="124" t="s">
        <v>2243</v>
      </c>
      <c r="E42" s="92" t="s">
        <v>38</v>
      </c>
      <c r="F42" s="117" t="s">
        <v>2244</v>
      </c>
      <c r="G42" s="88" t="s">
        <v>27</v>
      </c>
      <c r="H42" s="88" t="s">
        <v>1168</v>
      </c>
      <c r="I42" s="85">
        <v>15</v>
      </c>
      <c r="J42" s="122">
        <v>0</v>
      </c>
      <c r="K42" s="89">
        <v>195</v>
      </c>
      <c r="L42" s="95"/>
      <c r="M42" s="96">
        <f t="shared" si="0"/>
        <v>0</v>
      </c>
      <c r="N42" s="37"/>
    </row>
    <row r="43" spans="1:14" s="38" customFormat="1" ht="12.75" hidden="1" customHeight="1" x14ac:dyDescent="0.3">
      <c r="A43" s="76">
        <v>25</v>
      </c>
      <c r="B43" s="86" t="s">
        <v>23</v>
      </c>
      <c r="C43" s="90" t="s">
        <v>65</v>
      </c>
      <c r="D43" s="123" t="s">
        <v>66</v>
      </c>
      <c r="E43" s="90" t="s">
        <v>59</v>
      </c>
      <c r="F43" s="116" t="s">
        <v>67</v>
      </c>
      <c r="G43" s="88" t="s">
        <v>27</v>
      </c>
      <c r="H43" s="88" t="s">
        <v>1168</v>
      </c>
      <c r="I43" s="85">
        <v>15</v>
      </c>
      <c r="J43" s="122">
        <v>0</v>
      </c>
      <c r="K43" s="89">
        <v>195</v>
      </c>
      <c r="L43" s="95"/>
      <c r="M43" s="96">
        <f t="shared" si="0"/>
        <v>0</v>
      </c>
      <c r="N43" s="37"/>
    </row>
    <row r="44" spans="1:14" s="38" customFormat="1" ht="12.75" hidden="1" customHeight="1" x14ac:dyDescent="0.3">
      <c r="A44" s="76">
        <v>26</v>
      </c>
      <c r="B44" s="77" t="s">
        <v>23</v>
      </c>
      <c r="C44" s="77" t="s">
        <v>1132</v>
      </c>
      <c r="D44" s="77" t="s">
        <v>1133</v>
      </c>
      <c r="E44" s="78" t="s">
        <v>101</v>
      </c>
      <c r="F44" s="129" t="s">
        <v>1134</v>
      </c>
      <c r="G44" s="79" t="s">
        <v>27</v>
      </c>
      <c r="H44" s="79" t="s">
        <v>1168</v>
      </c>
      <c r="I44" s="76">
        <v>15</v>
      </c>
      <c r="J44" s="80">
        <v>0</v>
      </c>
      <c r="K44" s="81">
        <v>195</v>
      </c>
      <c r="L44" s="44"/>
      <c r="M44" s="82">
        <f t="shared" si="0"/>
        <v>0</v>
      </c>
      <c r="N44" s="37"/>
    </row>
    <row r="45" spans="1:14" s="38" customFormat="1" ht="12.75" customHeight="1" x14ac:dyDescent="0.3">
      <c r="A45" s="36">
        <v>27</v>
      </c>
      <c r="B45" s="69" t="s">
        <v>23</v>
      </c>
      <c r="C45" s="70" t="s">
        <v>1061</v>
      </c>
      <c r="D45" s="69" t="s">
        <v>1060</v>
      </c>
      <c r="E45" s="70" t="s">
        <v>1064</v>
      </c>
      <c r="F45" s="106" t="s">
        <v>1946</v>
      </c>
      <c r="G45" s="68" t="s">
        <v>27</v>
      </c>
      <c r="H45" s="68" t="s">
        <v>1168</v>
      </c>
      <c r="I45" s="36">
        <v>15</v>
      </c>
      <c r="J45" s="113">
        <v>90</v>
      </c>
      <c r="K45" s="72">
        <v>195</v>
      </c>
      <c r="L45" s="97"/>
      <c r="M45" s="98">
        <f t="shared" si="0"/>
        <v>0</v>
      </c>
      <c r="N45" s="37"/>
    </row>
    <row r="46" spans="1:14" s="38" customFormat="1" ht="12.75" hidden="1" customHeight="1" x14ac:dyDescent="0.3">
      <c r="A46" s="76">
        <v>28</v>
      </c>
      <c r="B46" s="83" t="s">
        <v>23</v>
      </c>
      <c r="C46" s="78" t="s">
        <v>68</v>
      </c>
      <c r="D46" s="83" t="s">
        <v>69</v>
      </c>
      <c r="E46" s="78" t="s">
        <v>70</v>
      </c>
      <c r="F46" s="129" t="s">
        <v>71</v>
      </c>
      <c r="G46" s="79" t="s">
        <v>27</v>
      </c>
      <c r="H46" s="79" t="s">
        <v>1168</v>
      </c>
      <c r="I46" s="76">
        <v>15</v>
      </c>
      <c r="J46" s="80">
        <v>0</v>
      </c>
      <c r="K46" s="81">
        <v>195</v>
      </c>
      <c r="L46" s="44"/>
      <c r="M46" s="82">
        <f t="shared" si="0"/>
        <v>0</v>
      </c>
      <c r="N46" s="37"/>
    </row>
    <row r="47" spans="1:14" s="38" customFormat="1" ht="12.75" customHeight="1" x14ac:dyDescent="0.3">
      <c r="A47" s="36">
        <v>29</v>
      </c>
      <c r="B47" s="71" t="s">
        <v>23</v>
      </c>
      <c r="C47" s="71" t="s">
        <v>72</v>
      </c>
      <c r="D47" s="71" t="s">
        <v>73</v>
      </c>
      <c r="E47" s="70" t="s">
        <v>74</v>
      </c>
      <c r="F47" s="106" t="s">
        <v>1026</v>
      </c>
      <c r="G47" s="68" t="s">
        <v>27</v>
      </c>
      <c r="H47" s="68" t="s">
        <v>1168</v>
      </c>
      <c r="I47" s="36">
        <v>15</v>
      </c>
      <c r="J47" s="113">
        <v>45</v>
      </c>
      <c r="K47" s="72">
        <v>195</v>
      </c>
      <c r="L47" s="97"/>
      <c r="M47" s="98">
        <f t="shared" si="0"/>
        <v>0</v>
      </c>
      <c r="N47" s="37"/>
    </row>
    <row r="48" spans="1:14" s="38" customFormat="1" ht="12.75" hidden="1" customHeight="1" x14ac:dyDescent="0.25">
      <c r="A48" s="76">
        <v>30</v>
      </c>
      <c r="B48" s="86" t="s">
        <v>23</v>
      </c>
      <c r="C48" s="90" t="s">
        <v>2415</v>
      </c>
      <c r="D48" s="125" t="s">
        <v>2416</v>
      </c>
      <c r="E48" s="90" t="s">
        <v>121</v>
      </c>
      <c r="F48" s="119" t="s">
        <v>2485</v>
      </c>
      <c r="G48" s="88" t="s">
        <v>27</v>
      </c>
      <c r="H48" s="88" t="s">
        <v>1168</v>
      </c>
      <c r="I48" s="85">
        <v>15</v>
      </c>
      <c r="J48" s="80">
        <v>0</v>
      </c>
      <c r="K48" s="89">
        <v>195</v>
      </c>
      <c r="L48" s="95"/>
      <c r="M48" s="96">
        <f t="shared" si="0"/>
        <v>0</v>
      </c>
      <c r="N48" s="37"/>
    </row>
    <row r="49" spans="1:14" s="38" customFormat="1" ht="12.75" hidden="1" customHeight="1" x14ac:dyDescent="0.3">
      <c r="A49" s="76">
        <v>31</v>
      </c>
      <c r="B49" s="77" t="s">
        <v>23</v>
      </c>
      <c r="C49" s="77" t="s">
        <v>75</v>
      </c>
      <c r="D49" s="77" t="s">
        <v>76</v>
      </c>
      <c r="E49" s="78" t="s">
        <v>77</v>
      </c>
      <c r="F49" s="129" t="s">
        <v>1027</v>
      </c>
      <c r="G49" s="79" t="s">
        <v>27</v>
      </c>
      <c r="H49" s="79" t="s">
        <v>1168</v>
      </c>
      <c r="I49" s="76">
        <v>15</v>
      </c>
      <c r="J49" s="80">
        <v>0</v>
      </c>
      <c r="K49" s="81">
        <v>195</v>
      </c>
      <c r="L49" s="44"/>
      <c r="M49" s="82">
        <f t="shared" si="0"/>
        <v>0</v>
      </c>
      <c r="N49" s="37"/>
    </row>
    <row r="50" spans="1:14" s="38" customFormat="1" ht="12.75" hidden="1" customHeight="1" x14ac:dyDescent="0.25">
      <c r="A50" s="76">
        <v>32</v>
      </c>
      <c r="B50" s="84" t="s">
        <v>23</v>
      </c>
      <c r="C50" s="84" t="s">
        <v>2179</v>
      </c>
      <c r="D50" s="84" t="s">
        <v>2075</v>
      </c>
      <c r="E50" s="84" t="s">
        <v>77</v>
      </c>
      <c r="F50" s="130" t="s">
        <v>2076</v>
      </c>
      <c r="G50" s="79" t="s">
        <v>27</v>
      </c>
      <c r="H50" s="79" t="s">
        <v>1168</v>
      </c>
      <c r="I50" s="76">
        <v>15</v>
      </c>
      <c r="J50" s="80">
        <v>0</v>
      </c>
      <c r="K50" s="81">
        <v>195</v>
      </c>
      <c r="L50" s="44"/>
      <c r="M50" s="82">
        <f t="shared" si="0"/>
        <v>0</v>
      </c>
      <c r="N50" s="37"/>
    </row>
    <row r="51" spans="1:14" s="38" customFormat="1" ht="12.75" customHeight="1" x14ac:dyDescent="0.3">
      <c r="A51" s="36">
        <v>33</v>
      </c>
      <c r="B51" s="50" t="s">
        <v>23</v>
      </c>
      <c r="C51" s="48" t="s">
        <v>78</v>
      </c>
      <c r="D51" s="50" t="s">
        <v>79</v>
      </c>
      <c r="E51" s="48" t="s">
        <v>80</v>
      </c>
      <c r="F51" s="108" t="s">
        <v>81</v>
      </c>
      <c r="G51" s="62" t="s">
        <v>27</v>
      </c>
      <c r="H51" s="62" t="s">
        <v>1168</v>
      </c>
      <c r="I51" s="61">
        <v>15</v>
      </c>
      <c r="J51" s="113">
        <v>15</v>
      </c>
      <c r="K51" s="72">
        <v>195</v>
      </c>
      <c r="L51" s="100"/>
      <c r="M51" s="101">
        <f t="shared" si="0"/>
        <v>0</v>
      </c>
      <c r="N51" s="37"/>
    </row>
    <row r="52" spans="1:14" s="38" customFormat="1" ht="12.75" hidden="1" customHeight="1" x14ac:dyDescent="0.3">
      <c r="A52" s="76">
        <v>34</v>
      </c>
      <c r="B52" s="86" t="s">
        <v>23</v>
      </c>
      <c r="C52" s="90" t="s">
        <v>82</v>
      </c>
      <c r="D52" s="86" t="s">
        <v>83</v>
      </c>
      <c r="E52" s="90" t="s">
        <v>84</v>
      </c>
      <c r="F52" s="119" t="s">
        <v>1028</v>
      </c>
      <c r="G52" s="88" t="s">
        <v>27</v>
      </c>
      <c r="H52" s="88" t="s">
        <v>1168</v>
      </c>
      <c r="I52" s="85">
        <v>15</v>
      </c>
      <c r="J52" s="80">
        <v>0</v>
      </c>
      <c r="K52" s="81">
        <v>195</v>
      </c>
      <c r="L52" s="95"/>
      <c r="M52" s="96">
        <f t="shared" si="0"/>
        <v>0</v>
      </c>
      <c r="N52" s="37"/>
    </row>
    <row r="53" spans="1:14" s="38" customFormat="1" ht="12.75" hidden="1" customHeight="1" x14ac:dyDescent="0.25">
      <c r="A53" s="76">
        <v>35</v>
      </c>
      <c r="B53" s="92" t="s">
        <v>23</v>
      </c>
      <c r="C53" s="92" t="s">
        <v>2323</v>
      </c>
      <c r="D53" s="92" t="s">
        <v>2240</v>
      </c>
      <c r="E53" s="92" t="s">
        <v>38</v>
      </c>
      <c r="F53" s="126" t="s">
        <v>2241</v>
      </c>
      <c r="G53" s="88" t="s">
        <v>27</v>
      </c>
      <c r="H53" s="88" t="s">
        <v>1168</v>
      </c>
      <c r="I53" s="85">
        <v>15</v>
      </c>
      <c r="J53" s="122">
        <v>0</v>
      </c>
      <c r="K53" s="89">
        <v>195</v>
      </c>
      <c r="L53" s="95"/>
      <c r="M53" s="96">
        <f t="shared" si="0"/>
        <v>0</v>
      </c>
      <c r="N53" s="37"/>
    </row>
    <row r="54" spans="1:14" s="38" customFormat="1" ht="12.75" customHeight="1" x14ac:dyDescent="0.3">
      <c r="A54" s="36">
        <v>36</v>
      </c>
      <c r="B54" s="50" t="s">
        <v>23</v>
      </c>
      <c r="C54" s="48" t="s">
        <v>85</v>
      </c>
      <c r="D54" s="50" t="s">
        <v>86</v>
      </c>
      <c r="E54" s="48" t="s">
        <v>87</v>
      </c>
      <c r="F54" s="108" t="s">
        <v>88</v>
      </c>
      <c r="G54" s="62" t="s">
        <v>27</v>
      </c>
      <c r="H54" s="62" t="s">
        <v>1168</v>
      </c>
      <c r="I54" s="61">
        <v>15</v>
      </c>
      <c r="J54" s="113">
        <v>67</v>
      </c>
      <c r="K54" s="72">
        <v>195</v>
      </c>
      <c r="L54" s="100"/>
      <c r="M54" s="101">
        <f t="shared" si="0"/>
        <v>0</v>
      </c>
      <c r="N54" s="37"/>
    </row>
    <row r="55" spans="1:14" s="38" customFormat="1" ht="12.75" hidden="1" customHeight="1" x14ac:dyDescent="0.3">
      <c r="A55" s="76">
        <v>37</v>
      </c>
      <c r="B55" s="86" t="s">
        <v>23</v>
      </c>
      <c r="C55" s="90" t="s">
        <v>89</v>
      </c>
      <c r="D55" s="86" t="s">
        <v>90</v>
      </c>
      <c r="E55" s="90" t="s">
        <v>91</v>
      </c>
      <c r="F55" s="119" t="s">
        <v>92</v>
      </c>
      <c r="G55" s="88" t="s">
        <v>27</v>
      </c>
      <c r="H55" s="88" t="s">
        <v>1168</v>
      </c>
      <c r="I55" s="85">
        <v>15</v>
      </c>
      <c r="J55" s="80">
        <v>0</v>
      </c>
      <c r="K55" s="81">
        <v>195</v>
      </c>
      <c r="L55" s="95"/>
      <c r="M55" s="96">
        <f t="shared" si="0"/>
        <v>0</v>
      </c>
      <c r="N55" s="37"/>
    </row>
    <row r="56" spans="1:14" s="38" customFormat="1" ht="12.75" hidden="1" customHeight="1" x14ac:dyDescent="0.3">
      <c r="A56" s="76">
        <v>38</v>
      </c>
      <c r="B56" s="86" t="s">
        <v>23</v>
      </c>
      <c r="C56" s="90" t="s">
        <v>93</v>
      </c>
      <c r="D56" s="86" t="s">
        <v>94</v>
      </c>
      <c r="E56" s="90" t="s">
        <v>74</v>
      </c>
      <c r="F56" s="116" t="s">
        <v>95</v>
      </c>
      <c r="G56" s="88" t="s">
        <v>27</v>
      </c>
      <c r="H56" s="88" t="s">
        <v>1168</v>
      </c>
      <c r="I56" s="85">
        <v>15</v>
      </c>
      <c r="J56" s="122">
        <v>0</v>
      </c>
      <c r="K56" s="89">
        <v>195</v>
      </c>
      <c r="L56" s="95"/>
      <c r="M56" s="96">
        <f t="shared" si="0"/>
        <v>0</v>
      </c>
      <c r="N56" s="37"/>
    </row>
    <row r="57" spans="1:14" s="38" customFormat="1" ht="12.75" customHeight="1" x14ac:dyDescent="0.3">
      <c r="A57" s="36">
        <v>39</v>
      </c>
      <c r="B57" s="50" t="s">
        <v>23</v>
      </c>
      <c r="C57" s="48" t="s">
        <v>96</v>
      </c>
      <c r="D57" s="50" t="s">
        <v>97</v>
      </c>
      <c r="E57" s="48" t="s">
        <v>63</v>
      </c>
      <c r="F57" s="108" t="s">
        <v>98</v>
      </c>
      <c r="G57" s="62" t="s">
        <v>27</v>
      </c>
      <c r="H57" s="62" t="s">
        <v>1168</v>
      </c>
      <c r="I57" s="61">
        <v>15</v>
      </c>
      <c r="J57" s="113">
        <v>195</v>
      </c>
      <c r="K57" s="72">
        <v>195</v>
      </c>
      <c r="L57" s="100"/>
      <c r="M57" s="101">
        <f t="shared" si="0"/>
        <v>0</v>
      </c>
      <c r="N57" s="37"/>
    </row>
    <row r="58" spans="1:14" s="38" customFormat="1" ht="12.75" hidden="1" customHeight="1" x14ac:dyDescent="0.3">
      <c r="A58" s="76">
        <v>40</v>
      </c>
      <c r="B58" s="83" t="s">
        <v>23</v>
      </c>
      <c r="C58" s="77" t="s">
        <v>99</v>
      </c>
      <c r="D58" s="77" t="s">
        <v>100</v>
      </c>
      <c r="E58" s="78" t="s">
        <v>101</v>
      </c>
      <c r="F58" s="129" t="s">
        <v>1029</v>
      </c>
      <c r="G58" s="79" t="s">
        <v>27</v>
      </c>
      <c r="H58" s="79" t="s">
        <v>1168</v>
      </c>
      <c r="I58" s="76">
        <v>15</v>
      </c>
      <c r="J58" s="80">
        <v>0</v>
      </c>
      <c r="K58" s="81">
        <v>195</v>
      </c>
      <c r="L58" s="44"/>
      <c r="M58" s="82">
        <f t="shared" si="0"/>
        <v>0</v>
      </c>
      <c r="N58" s="37"/>
    </row>
    <row r="59" spans="1:14" s="38" customFormat="1" ht="12.75" hidden="1" customHeight="1" x14ac:dyDescent="0.3">
      <c r="A59" s="76">
        <v>41</v>
      </c>
      <c r="B59" s="87" t="s">
        <v>23</v>
      </c>
      <c r="C59" s="87" t="s">
        <v>102</v>
      </c>
      <c r="D59" s="87" t="s">
        <v>103</v>
      </c>
      <c r="E59" s="90" t="s">
        <v>34</v>
      </c>
      <c r="F59" s="119" t="s">
        <v>104</v>
      </c>
      <c r="G59" s="88" t="s">
        <v>27</v>
      </c>
      <c r="H59" s="88" t="s">
        <v>1168</v>
      </c>
      <c r="I59" s="85">
        <v>15</v>
      </c>
      <c r="J59" s="80">
        <v>0</v>
      </c>
      <c r="K59" s="89">
        <v>195</v>
      </c>
      <c r="L59" s="95"/>
      <c r="M59" s="96">
        <f t="shared" si="0"/>
        <v>0</v>
      </c>
      <c r="N59" s="37"/>
    </row>
    <row r="60" spans="1:14" s="38" customFormat="1" ht="12.75" hidden="1" customHeight="1" x14ac:dyDescent="0.3">
      <c r="A60" s="76">
        <v>42</v>
      </c>
      <c r="B60" s="86" t="s">
        <v>23</v>
      </c>
      <c r="C60" s="90" t="s">
        <v>1063</v>
      </c>
      <c r="D60" s="86" t="s">
        <v>1062</v>
      </c>
      <c r="E60" s="90" t="s">
        <v>63</v>
      </c>
      <c r="F60" s="116" t="s">
        <v>1947</v>
      </c>
      <c r="G60" s="88" t="s">
        <v>27</v>
      </c>
      <c r="H60" s="88" t="s">
        <v>1168</v>
      </c>
      <c r="I60" s="85">
        <v>15</v>
      </c>
      <c r="J60" s="122">
        <v>0</v>
      </c>
      <c r="K60" s="89">
        <v>195</v>
      </c>
      <c r="L60" s="95"/>
      <c r="M60" s="96">
        <f t="shared" si="0"/>
        <v>0</v>
      </c>
      <c r="N60" s="37"/>
    </row>
    <row r="61" spans="1:14" s="38" customFormat="1" ht="12.75" hidden="1" customHeight="1" x14ac:dyDescent="0.3">
      <c r="A61" s="76">
        <v>43</v>
      </c>
      <c r="B61" s="86" t="s">
        <v>23</v>
      </c>
      <c r="C61" s="87" t="s">
        <v>105</v>
      </c>
      <c r="D61" s="87" t="s">
        <v>106</v>
      </c>
      <c r="E61" s="90" t="s">
        <v>107</v>
      </c>
      <c r="F61" s="119" t="s">
        <v>1030</v>
      </c>
      <c r="G61" s="88" t="s">
        <v>27</v>
      </c>
      <c r="H61" s="88" t="s">
        <v>1168</v>
      </c>
      <c r="I61" s="85">
        <v>15</v>
      </c>
      <c r="J61" s="80">
        <v>0</v>
      </c>
      <c r="K61" s="89">
        <v>195</v>
      </c>
      <c r="L61" s="95"/>
      <c r="M61" s="96">
        <f t="shared" si="0"/>
        <v>0</v>
      </c>
      <c r="N61" s="37"/>
    </row>
    <row r="62" spans="1:14" s="38" customFormat="1" ht="12.75" hidden="1" customHeight="1" x14ac:dyDescent="0.25">
      <c r="A62" s="76">
        <v>44</v>
      </c>
      <c r="B62" s="84" t="s">
        <v>23</v>
      </c>
      <c r="C62" s="84" t="s">
        <v>2326</v>
      </c>
      <c r="D62" s="84" t="s">
        <v>2245</v>
      </c>
      <c r="E62" s="84" t="s">
        <v>42</v>
      </c>
      <c r="F62" s="130" t="s">
        <v>2246</v>
      </c>
      <c r="G62" s="79" t="s">
        <v>27</v>
      </c>
      <c r="H62" s="79" t="s">
        <v>1168</v>
      </c>
      <c r="I62" s="76">
        <v>15</v>
      </c>
      <c r="J62" s="80">
        <v>0</v>
      </c>
      <c r="K62" s="81">
        <v>195</v>
      </c>
      <c r="L62" s="44"/>
      <c r="M62" s="82">
        <f t="shared" si="0"/>
        <v>0</v>
      </c>
      <c r="N62" s="37"/>
    </row>
    <row r="63" spans="1:14" s="38" customFormat="1" ht="12.75" hidden="1" customHeight="1" x14ac:dyDescent="0.3">
      <c r="A63" s="76">
        <v>45</v>
      </c>
      <c r="B63" s="86" t="s">
        <v>23</v>
      </c>
      <c r="C63" s="90" t="s">
        <v>1135</v>
      </c>
      <c r="D63" s="86" t="s">
        <v>1136</v>
      </c>
      <c r="E63" s="90" t="s">
        <v>1925</v>
      </c>
      <c r="F63" s="116" t="s">
        <v>1137</v>
      </c>
      <c r="G63" s="88" t="s">
        <v>27</v>
      </c>
      <c r="H63" s="88" t="s">
        <v>1168</v>
      </c>
      <c r="I63" s="85">
        <v>15</v>
      </c>
      <c r="J63" s="122">
        <v>0</v>
      </c>
      <c r="K63" s="89">
        <v>195</v>
      </c>
      <c r="L63" s="95"/>
      <c r="M63" s="96">
        <f t="shared" si="0"/>
        <v>0</v>
      </c>
      <c r="N63" s="37"/>
    </row>
    <row r="64" spans="1:14" s="38" customFormat="1" ht="12.75" hidden="1" customHeight="1" x14ac:dyDescent="0.3">
      <c r="A64" s="76">
        <v>46</v>
      </c>
      <c r="B64" s="87" t="s">
        <v>23</v>
      </c>
      <c r="C64" s="87" t="s">
        <v>108</v>
      </c>
      <c r="D64" s="87" t="s">
        <v>109</v>
      </c>
      <c r="E64" s="90" t="s">
        <v>77</v>
      </c>
      <c r="F64" s="116" t="s">
        <v>1031</v>
      </c>
      <c r="G64" s="88" t="s">
        <v>27</v>
      </c>
      <c r="H64" s="88" t="s">
        <v>1168</v>
      </c>
      <c r="I64" s="85">
        <v>15</v>
      </c>
      <c r="J64" s="122">
        <v>0</v>
      </c>
      <c r="K64" s="89">
        <v>195</v>
      </c>
      <c r="L64" s="95"/>
      <c r="M64" s="96">
        <f t="shared" si="0"/>
        <v>0</v>
      </c>
      <c r="N64" s="37"/>
    </row>
    <row r="65" spans="1:14" s="38" customFormat="1" ht="12.75" hidden="1" customHeight="1" x14ac:dyDescent="0.3">
      <c r="A65" s="76">
        <v>47</v>
      </c>
      <c r="B65" s="86" t="s">
        <v>23</v>
      </c>
      <c r="C65" s="90" t="s">
        <v>110</v>
      </c>
      <c r="D65" s="86" t="s">
        <v>111</v>
      </c>
      <c r="E65" s="90" t="s">
        <v>112</v>
      </c>
      <c r="F65" s="116" t="s">
        <v>113</v>
      </c>
      <c r="G65" s="88" t="s">
        <v>27</v>
      </c>
      <c r="H65" s="88" t="s">
        <v>1168</v>
      </c>
      <c r="I65" s="85">
        <v>15</v>
      </c>
      <c r="J65" s="122">
        <v>0</v>
      </c>
      <c r="K65" s="89">
        <v>195</v>
      </c>
      <c r="L65" s="95"/>
      <c r="M65" s="96">
        <f t="shared" si="0"/>
        <v>0</v>
      </c>
      <c r="N65" s="37"/>
    </row>
    <row r="66" spans="1:14" s="38" customFormat="1" ht="12.75" hidden="1" customHeight="1" x14ac:dyDescent="0.25">
      <c r="A66" s="76">
        <v>48</v>
      </c>
      <c r="B66" s="92" t="s">
        <v>23</v>
      </c>
      <c r="C66" s="92" t="s">
        <v>2327</v>
      </c>
      <c r="D66" s="92" t="s">
        <v>2247</v>
      </c>
      <c r="E66" s="92" t="s">
        <v>1277</v>
      </c>
      <c r="F66" s="117" t="s">
        <v>2248</v>
      </c>
      <c r="G66" s="88" t="s">
        <v>27</v>
      </c>
      <c r="H66" s="88" t="s">
        <v>1168</v>
      </c>
      <c r="I66" s="85">
        <v>15</v>
      </c>
      <c r="J66" s="122">
        <v>0</v>
      </c>
      <c r="K66" s="89">
        <v>195</v>
      </c>
      <c r="L66" s="95"/>
      <c r="M66" s="96">
        <f t="shared" si="0"/>
        <v>0</v>
      </c>
      <c r="N66" s="37"/>
    </row>
    <row r="67" spans="1:14" s="38" customFormat="1" ht="12.75" hidden="1" customHeight="1" x14ac:dyDescent="0.3">
      <c r="A67" s="76">
        <v>49</v>
      </c>
      <c r="B67" s="87" t="s">
        <v>23</v>
      </c>
      <c r="C67" s="87" t="s">
        <v>114</v>
      </c>
      <c r="D67" s="87" t="s">
        <v>115</v>
      </c>
      <c r="E67" s="90" t="s">
        <v>107</v>
      </c>
      <c r="F67" s="116" t="s">
        <v>1032</v>
      </c>
      <c r="G67" s="88" t="s">
        <v>27</v>
      </c>
      <c r="H67" s="88" t="s">
        <v>1168</v>
      </c>
      <c r="I67" s="85">
        <v>15</v>
      </c>
      <c r="J67" s="122">
        <v>0</v>
      </c>
      <c r="K67" s="89">
        <v>195</v>
      </c>
      <c r="L67" s="95"/>
      <c r="M67" s="96">
        <f t="shared" si="0"/>
        <v>0</v>
      </c>
      <c r="N67" s="37"/>
    </row>
    <row r="68" spans="1:14" s="38" customFormat="1" ht="12.75" customHeight="1" x14ac:dyDescent="0.3">
      <c r="A68" s="36">
        <v>50</v>
      </c>
      <c r="B68" s="50" t="s">
        <v>23</v>
      </c>
      <c r="C68" s="48" t="s">
        <v>116</v>
      </c>
      <c r="D68" s="64" t="s">
        <v>117</v>
      </c>
      <c r="E68" s="48" t="s">
        <v>1166</v>
      </c>
      <c r="F68" s="108" t="s">
        <v>118</v>
      </c>
      <c r="G68" s="62" t="s">
        <v>27</v>
      </c>
      <c r="H68" s="62" t="s">
        <v>1168</v>
      </c>
      <c r="I68" s="61">
        <v>15</v>
      </c>
      <c r="J68" s="113">
        <v>75</v>
      </c>
      <c r="K68" s="72">
        <v>195</v>
      </c>
      <c r="L68" s="100"/>
      <c r="M68" s="101">
        <f t="shared" si="0"/>
        <v>0</v>
      </c>
      <c r="N68" s="37"/>
    </row>
    <row r="69" spans="1:14" s="38" customFormat="1" ht="12.75" hidden="1" customHeight="1" x14ac:dyDescent="0.25">
      <c r="A69" s="76">
        <v>51</v>
      </c>
      <c r="B69" s="84" t="s">
        <v>23</v>
      </c>
      <c r="C69" s="84" t="s">
        <v>2181</v>
      </c>
      <c r="D69" s="84" t="s">
        <v>2079</v>
      </c>
      <c r="E69" s="84" t="s">
        <v>107</v>
      </c>
      <c r="F69" s="130" t="s">
        <v>2080</v>
      </c>
      <c r="G69" s="79" t="s">
        <v>27</v>
      </c>
      <c r="H69" s="79" t="s">
        <v>1168</v>
      </c>
      <c r="I69" s="76">
        <v>15</v>
      </c>
      <c r="J69" s="80">
        <v>0</v>
      </c>
      <c r="K69" s="81">
        <v>195</v>
      </c>
      <c r="L69" s="44"/>
      <c r="M69" s="82">
        <f t="shared" si="0"/>
        <v>0</v>
      </c>
      <c r="N69" s="37"/>
    </row>
    <row r="70" spans="1:14" s="38" customFormat="1" ht="12.75" hidden="1" customHeight="1" x14ac:dyDescent="0.3">
      <c r="A70" s="76">
        <v>52</v>
      </c>
      <c r="B70" s="87" t="s">
        <v>23</v>
      </c>
      <c r="C70" s="87" t="s">
        <v>119</v>
      </c>
      <c r="D70" s="93" t="s">
        <v>120</v>
      </c>
      <c r="E70" s="90" t="s">
        <v>121</v>
      </c>
      <c r="F70" s="116" t="s">
        <v>1033</v>
      </c>
      <c r="G70" s="88" t="s">
        <v>27</v>
      </c>
      <c r="H70" s="88" t="s">
        <v>1168</v>
      </c>
      <c r="I70" s="85">
        <v>15</v>
      </c>
      <c r="J70" s="122">
        <v>0</v>
      </c>
      <c r="K70" s="89">
        <v>195</v>
      </c>
      <c r="L70" s="95"/>
      <c r="M70" s="96">
        <f t="shared" si="0"/>
        <v>0</v>
      </c>
      <c r="N70" s="37"/>
    </row>
    <row r="71" spans="1:14" s="38" customFormat="1" ht="12.75" hidden="1" customHeight="1" x14ac:dyDescent="0.3">
      <c r="A71" s="76">
        <v>53</v>
      </c>
      <c r="B71" s="77" t="s">
        <v>23</v>
      </c>
      <c r="C71" s="77" t="s">
        <v>122</v>
      </c>
      <c r="D71" s="77" t="s">
        <v>123</v>
      </c>
      <c r="E71" s="78" t="s">
        <v>112</v>
      </c>
      <c r="F71" s="129" t="s">
        <v>1034</v>
      </c>
      <c r="G71" s="79" t="s">
        <v>27</v>
      </c>
      <c r="H71" s="79" t="s">
        <v>1168</v>
      </c>
      <c r="I71" s="76">
        <v>15</v>
      </c>
      <c r="J71" s="80">
        <v>0</v>
      </c>
      <c r="K71" s="81">
        <v>195</v>
      </c>
      <c r="L71" s="44"/>
      <c r="M71" s="82">
        <f t="shared" si="0"/>
        <v>0</v>
      </c>
      <c r="N71" s="37"/>
    </row>
    <row r="72" spans="1:14" s="38" customFormat="1" ht="12.75" hidden="1" customHeight="1" x14ac:dyDescent="0.3">
      <c r="A72" s="76">
        <v>54</v>
      </c>
      <c r="B72" s="87" t="s">
        <v>23</v>
      </c>
      <c r="C72" s="87" t="s">
        <v>124</v>
      </c>
      <c r="D72" s="93" t="s">
        <v>125</v>
      </c>
      <c r="E72" s="90" t="s">
        <v>38</v>
      </c>
      <c r="F72" s="116" t="s">
        <v>1035</v>
      </c>
      <c r="G72" s="88" t="s">
        <v>27</v>
      </c>
      <c r="H72" s="88" t="s">
        <v>2063</v>
      </c>
      <c r="I72" s="85">
        <v>10</v>
      </c>
      <c r="J72" s="122">
        <v>0</v>
      </c>
      <c r="K72" s="89">
        <v>195</v>
      </c>
      <c r="L72" s="95"/>
      <c r="M72" s="96">
        <f t="shared" si="0"/>
        <v>0</v>
      </c>
      <c r="N72" s="37"/>
    </row>
    <row r="73" spans="1:14" s="38" customFormat="1" ht="12.75" customHeight="1" x14ac:dyDescent="0.3">
      <c r="A73" s="36">
        <v>55</v>
      </c>
      <c r="B73" s="47" t="s">
        <v>23</v>
      </c>
      <c r="C73" s="47" t="s">
        <v>124</v>
      </c>
      <c r="D73" s="65" t="s">
        <v>125</v>
      </c>
      <c r="E73" s="48" t="s">
        <v>38</v>
      </c>
      <c r="F73" s="108" t="s">
        <v>1035</v>
      </c>
      <c r="G73" s="62" t="s">
        <v>27</v>
      </c>
      <c r="H73" s="62" t="s">
        <v>1168</v>
      </c>
      <c r="I73" s="61">
        <v>15</v>
      </c>
      <c r="J73" s="113">
        <v>15</v>
      </c>
      <c r="K73" s="72">
        <v>195</v>
      </c>
      <c r="L73" s="100"/>
      <c r="M73" s="101">
        <f t="shared" si="0"/>
        <v>0</v>
      </c>
      <c r="N73" s="37"/>
    </row>
    <row r="74" spans="1:14" s="38" customFormat="1" ht="12.75" hidden="1" customHeight="1" x14ac:dyDescent="0.3">
      <c r="A74" s="76">
        <v>56</v>
      </c>
      <c r="B74" s="87" t="s">
        <v>23</v>
      </c>
      <c r="C74" s="87" t="s">
        <v>126</v>
      </c>
      <c r="D74" s="93" t="s">
        <v>127</v>
      </c>
      <c r="E74" s="90" t="s">
        <v>107</v>
      </c>
      <c r="F74" s="119" t="s">
        <v>1036</v>
      </c>
      <c r="G74" s="88" t="s">
        <v>27</v>
      </c>
      <c r="H74" s="88" t="s">
        <v>1168</v>
      </c>
      <c r="I74" s="85">
        <v>15</v>
      </c>
      <c r="J74" s="80">
        <v>0</v>
      </c>
      <c r="K74" s="89">
        <v>195</v>
      </c>
      <c r="L74" s="95"/>
      <c r="M74" s="96">
        <f t="shared" si="0"/>
        <v>0</v>
      </c>
      <c r="N74" s="37"/>
    </row>
    <row r="75" spans="1:14" s="38" customFormat="1" ht="12.75" customHeight="1" x14ac:dyDescent="0.3">
      <c r="A75" s="36">
        <v>57</v>
      </c>
      <c r="B75" s="47" t="s">
        <v>23</v>
      </c>
      <c r="C75" s="47" t="s">
        <v>1256</v>
      </c>
      <c r="D75" s="65" t="s">
        <v>1257</v>
      </c>
      <c r="E75" s="48" t="s">
        <v>107</v>
      </c>
      <c r="F75" s="108" t="s">
        <v>1258</v>
      </c>
      <c r="G75" s="62" t="s">
        <v>27</v>
      </c>
      <c r="H75" s="62" t="s">
        <v>1168</v>
      </c>
      <c r="I75" s="61">
        <v>15</v>
      </c>
      <c r="J75" s="113">
        <v>109</v>
      </c>
      <c r="K75" s="72">
        <v>195</v>
      </c>
      <c r="L75" s="100"/>
      <c r="M75" s="101">
        <f t="shared" si="0"/>
        <v>0</v>
      </c>
      <c r="N75" s="37"/>
    </row>
    <row r="76" spans="1:14" s="38" customFormat="1" ht="12.75" customHeight="1" x14ac:dyDescent="0.25">
      <c r="A76" s="36">
        <v>58</v>
      </c>
      <c r="B76" s="69" t="s">
        <v>23</v>
      </c>
      <c r="C76" s="70" t="s">
        <v>2417</v>
      </c>
      <c r="D76" s="105" t="s">
        <v>2418</v>
      </c>
      <c r="E76" s="70" t="s">
        <v>55</v>
      </c>
      <c r="F76" s="106" t="s">
        <v>2486</v>
      </c>
      <c r="G76" s="62" t="s">
        <v>27</v>
      </c>
      <c r="H76" s="62" t="s">
        <v>1168</v>
      </c>
      <c r="I76" s="61">
        <v>15</v>
      </c>
      <c r="J76" s="113">
        <v>135</v>
      </c>
      <c r="K76" s="72">
        <v>195</v>
      </c>
      <c r="L76" s="97"/>
      <c r="M76" s="98">
        <f t="shared" ref="M76" si="3">L76*K76</f>
        <v>0</v>
      </c>
      <c r="N76" s="37"/>
    </row>
    <row r="77" spans="1:14" s="38" customFormat="1" ht="12.75" hidden="1" customHeight="1" x14ac:dyDescent="0.3">
      <c r="A77" s="76">
        <v>59</v>
      </c>
      <c r="B77" s="86" t="s">
        <v>23</v>
      </c>
      <c r="C77" s="90" t="s">
        <v>128</v>
      </c>
      <c r="D77" s="86" t="s">
        <v>129</v>
      </c>
      <c r="E77" s="90" t="s">
        <v>26</v>
      </c>
      <c r="F77" s="116" t="s">
        <v>130</v>
      </c>
      <c r="G77" s="88" t="s">
        <v>27</v>
      </c>
      <c r="H77" s="88" t="s">
        <v>1168</v>
      </c>
      <c r="I77" s="85">
        <v>15</v>
      </c>
      <c r="J77" s="122">
        <v>0</v>
      </c>
      <c r="K77" s="89">
        <v>195</v>
      </c>
      <c r="L77" s="95"/>
      <c r="M77" s="96">
        <f t="shared" si="0"/>
        <v>0</v>
      </c>
      <c r="N77" s="37"/>
    </row>
    <row r="78" spans="1:14" s="38" customFormat="1" ht="12.75" hidden="1" customHeight="1" x14ac:dyDescent="0.3">
      <c r="A78" s="76">
        <v>60</v>
      </c>
      <c r="B78" s="86" t="s">
        <v>23</v>
      </c>
      <c r="C78" s="90" t="s">
        <v>1281</v>
      </c>
      <c r="D78" s="86" t="s">
        <v>1282</v>
      </c>
      <c r="E78" s="90" t="s">
        <v>1283</v>
      </c>
      <c r="F78" s="116" t="s">
        <v>1948</v>
      </c>
      <c r="G78" s="88" t="s">
        <v>27</v>
      </c>
      <c r="H78" s="88" t="s">
        <v>1168</v>
      </c>
      <c r="I78" s="85">
        <v>15</v>
      </c>
      <c r="J78" s="122">
        <v>0</v>
      </c>
      <c r="K78" s="89">
        <v>195</v>
      </c>
      <c r="L78" s="95"/>
      <c r="M78" s="96">
        <f t="shared" si="0"/>
        <v>0</v>
      </c>
      <c r="N78" s="37"/>
    </row>
    <row r="79" spans="1:14" s="38" customFormat="1" ht="12.75" hidden="1" customHeight="1" x14ac:dyDescent="0.3">
      <c r="A79" s="76">
        <v>61</v>
      </c>
      <c r="B79" s="86" t="s">
        <v>23</v>
      </c>
      <c r="C79" s="90" t="s">
        <v>131</v>
      </c>
      <c r="D79" s="86" t="s">
        <v>132</v>
      </c>
      <c r="E79" s="90" t="s">
        <v>133</v>
      </c>
      <c r="F79" s="116" t="s">
        <v>134</v>
      </c>
      <c r="G79" s="88" t="s">
        <v>27</v>
      </c>
      <c r="H79" s="88" t="s">
        <v>1168</v>
      </c>
      <c r="I79" s="85">
        <v>15</v>
      </c>
      <c r="J79" s="122">
        <v>0</v>
      </c>
      <c r="K79" s="89">
        <v>195</v>
      </c>
      <c r="L79" s="95"/>
      <c r="M79" s="96">
        <f t="shared" si="0"/>
        <v>0</v>
      </c>
      <c r="N79" s="37"/>
    </row>
    <row r="80" spans="1:14" s="38" customFormat="1" ht="12.75" customHeight="1" x14ac:dyDescent="0.25">
      <c r="A80" s="36">
        <v>62</v>
      </c>
      <c r="B80" s="49" t="s">
        <v>23</v>
      </c>
      <c r="C80" s="49" t="s">
        <v>2182</v>
      </c>
      <c r="D80" s="66" t="s">
        <v>2214</v>
      </c>
      <c r="E80" s="49" t="s">
        <v>45</v>
      </c>
      <c r="F80" s="109" t="s">
        <v>2081</v>
      </c>
      <c r="G80" s="62" t="s">
        <v>27</v>
      </c>
      <c r="H80" s="62" t="s">
        <v>1168</v>
      </c>
      <c r="I80" s="61">
        <v>15</v>
      </c>
      <c r="J80" s="113">
        <v>105</v>
      </c>
      <c r="K80" s="72">
        <v>195</v>
      </c>
      <c r="L80" s="100"/>
      <c r="M80" s="101">
        <f t="shared" si="0"/>
        <v>0</v>
      </c>
      <c r="N80" s="37"/>
    </row>
    <row r="81" spans="1:14" s="38" customFormat="1" ht="12.75" customHeight="1" x14ac:dyDescent="0.3">
      <c r="A81" s="36">
        <v>63</v>
      </c>
      <c r="B81" s="71" t="s">
        <v>23</v>
      </c>
      <c r="C81" s="71" t="s">
        <v>135</v>
      </c>
      <c r="D81" s="75" t="s">
        <v>136</v>
      </c>
      <c r="E81" s="70" t="s">
        <v>77</v>
      </c>
      <c r="F81" s="106" t="s">
        <v>1996</v>
      </c>
      <c r="G81" s="68" t="s">
        <v>27</v>
      </c>
      <c r="H81" s="68" t="s">
        <v>1168</v>
      </c>
      <c r="I81" s="36">
        <v>15</v>
      </c>
      <c r="J81" s="113">
        <v>60</v>
      </c>
      <c r="K81" s="72">
        <v>195</v>
      </c>
      <c r="L81" s="97"/>
      <c r="M81" s="98">
        <f t="shared" si="0"/>
        <v>0</v>
      </c>
      <c r="N81" s="37"/>
    </row>
    <row r="82" spans="1:14" s="38" customFormat="1" ht="12.75" customHeight="1" x14ac:dyDescent="0.3">
      <c r="A82" s="36">
        <v>64</v>
      </c>
      <c r="B82" s="71" t="s">
        <v>23</v>
      </c>
      <c r="C82" s="70" t="s">
        <v>137</v>
      </c>
      <c r="D82" s="69" t="s">
        <v>138</v>
      </c>
      <c r="E82" s="70" t="s">
        <v>139</v>
      </c>
      <c r="F82" s="106" t="s">
        <v>140</v>
      </c>
      <c r="G82" s="68" t="s">
        <v>27</v>
      </c>
      <c r="H82" s="68" t="s">
        <v>1168</v>
      </c>
      <c r="I82" s="36">
        <v>15</v>
      </c>
      <c r="J82" s="113">
        <v>30</v>
      </c>
      <c r="K82" s="72">
        <v>195</v>
      </c>
      <c r="L82" s="97"/>
      <c r="M82" s="98">
        <f t="shared" si="0"/>
        <v>0</v>
      </c>
      <c r="N82" s="37"/>
    </row>
    <row r="83" spans="1:14" s="38" customFormat="1" ht="12.75" customHeight="1" x14ac:dyDescent="0.3">
      <c r="A83" s="144">
        <v>65</v>
      </c>
      <c r="B83" s="153" t="s">
        <v>23</v>
      </c>
      <c r="C83" s="146" t="s">
        <v>137</v>
      </c>
      <c r="D83" s="145" t="s">
        <v>138</v>
      </c>
      <c r="E83" s="146" t="s">
        <v>139</v>
      </c>
      <c r="F83" s="147" t="s">
        <v>140</v>
      </c>
      <c r="G83" s="148" t="s">
        <v>2407</v>
      </c>
      <c r="H83" s="148" t="s">
        <v>1168</v>
      </c>
      <c r="I83" s="144">
        <v>20</v>
      </c>
      <c r="J83" s="149">
        <v>40</v>
      </c>
      <c r="K83" s="150">
        <v>175</v>
      </c>
      <c r="L83" s="151"/>
      <c r="M83" s="152">
        <f t="shared" ref="M83" si="4">L83*K83</f>
        <v>0</v>
      </c>
      <c r="N83" s="37"/>
    </row>
    <row r="84" spans="1:14" s="38" customFormat="1" ht="12.75" customHeight="1" x14ac:dyDescent="0.3">
      <c r="A84" s="36">
        <v>66</v>
      </c>
      <c r="B84" s="71" t="s">
        <v>23</v>
      </c>
      <c r="C84" s="71" t="s">
        <v>141</v>
      </c>
      <c r="D84" s="75" t="s">
        <v>142</v>
      </c>
      <c r="E84" s="70" t="s">
        <v>133</v>
      </c>
      <c r="F84" s="106" t="s">
        <v>1037</v>
      </c>
      <c r="G84" s="68" t="s">
        <v>27</v>
      </c>
      <c r="H84" s="68" t="s">
        <v>1168</v>
      </c>
      <c r="I84" s="36">
        <v>15</v>
      </c>
      <c r="J84" s="113">
        <v>15</v>
      </c>
      <c r="K84" s="72">
        <v>195</v>
      </c>
      <c r="L84" s="97"/>
      <c r="M84" s="98">
        <f t="shared" si="0"/>
        <v>0</v>
      </c>
      <c r="N84" s="37"/>
    </row>
    <row r="85" spans="1:14" s="38" customFormat="1" ht="12.75" hidden="1" customHeight="1" x14ac:dyDescent="0.3">
      <c r="A85" s="76">
        <v>67</v>
      </c>
      <c r="B85" s="86" t="s">
        <v>23</v>
      </c>
      <c r="C85" s="90" t="s">
        <v>143</v>
      </c>
      <c r="D85" s="86" t="s">
        <v>144</v>
      </c>
      <c r="E85" s="90" t="s">
        <v>38</v>
      </c>
      <c r="F85" s="119" t="s">
        <v>145</v>
      </c>
      <c r="G85" s="88" t="s">
        <v>27</v>
      </c>
      <c r="H85" s="88" t="s">
        <v>1168</v>
      </c>
      <c r="I85" s="85">
        <v>15</v>
      </c>
      <c r="J85" s="80">
        <v>0</v>
      </c>
      <c r="K85" s="89">
        <v>195</v>
      </c>
      <c r="L85" s="95"/>
      <c r="M85" s="96">
        <f t="shared" si="0"/>
        <v>0</v>
      </c>
      <c r="N85" s="37"/>
    </row>
    <row r="86" spans="1:14" s="38" customFormat="1" ht="12.75" hidden="1" customHeight="1" x14ac:dyDescent="0.25">
      <c r="A86" s="76">
        <v>68</v>
      </c>
      <c r="B86" s="77" t="s">
        <v>23</v>
      </c>
      <c r="C86" s="77" t="s">
        <v>2419</v>
      </c>
      <c r="D86" s="136" t="s">
        <v>2420</v>
      </c>
      <c r="E86" s="78" t="s">
        <v>26</v>
      </c>
      <c r="F86" s="129" t="s">
        <v>2421</v>
      </c>
      <c r="G86" s="79" t="s">
        <v>27</v>
      </c>
      <c r="H86" s="79" t="s">
        <v>1168</v>
      </c>
      <c r="I86" s="76">
        <v>15</v>
      </c>
      <c r="J86" s="80">
        <v>0</v>
      </c>
      <c r="K86" s="81">
        <v>195</v>
      </c>
      <c r="L86" s="44"/>
      <c r="M86" s="82">
        <f t="shared" si="0"/>
        <v>0</v>
      </c>
      <c r="N86" s="37"/>
    </row>
    <row r="87" spans="1:14" s="38" customFormat="1" ht="12.75" customHeight="1" x14ac:dyDescent="0.25">
      <c r="A87" s="36">
        <v>69</v>
      </c>
      <c r="B87" s="74" t="s">
        <v>23</v>
      </c>
      <c r="C87" s="74" t="s">
        <v>2328</v>
      </c>
      <c r="D87" s="74" t="s">
        <v>2249</v>
      </c>
      <c r="E87" s="74" t="s">
        <v>55</v>
      </c>
      <c r="F87" s="107" t="s">
        <v>2250</v>
      </c>
      <c r="G87" s="68" t="s">
        <v>27</v>
      </c>
      <c r="H87" s="68" t="s">
        <v>1168</v>
      </c>
      <c r="I87" s="36">
        <v>15</v>
      </c>
      <c r="J87" s="113">
        <v>120</v>
      </c>
      <c r="K87" s="72">
        <v>195</v>
      </c>
      <c r="L87" s="97"/>
      <c r="M87" s="98">
        <f t="shared" si="0"/>
        <v>0</v>
      </c>
      <c r="N87" s="37"/>
    </row>
    <row r="88" spans="1:14" s="38" customFormat="1" ht="12.75" hidden="1" customHeight="1" x14ac:dyDescent="0.25">
      <c r="A88" s="76">
        <v>70</v>
      </c>
      <c r="B88" s="92" t="s">
        <v>23</v>
      </c>
      <c r="C88" s="92" t="s">
        <v>2329</v>
      </c>
      <c r="D88" s="92" t="s">
        <v>2251</v>
      </c>
      <c r="E88" s="92" t="s">
        <v>70</v>
      </c>
      <c r="F88" s="117" t="s">
        <v>2252</v>
      </c>
      <c r="G88" s="88" t="s">
        <v>27</v>
      </c>
      <c r="H88" s="88" t="s">
        <v>1168</v>
      </c>
      <c r="I88" s="85">
        <v>15</v>
      </c>
      <c r="J88" s="122">
        <v>0</v>
      </c>
      <c r="K88" s="89">
        <v>195</v>
      </c>
      <c r="L88" s="95"/>
      <c r="M88" s="96">
        <f t="shared" ref="M88:M155" si="5">L88*K88</f>
        <v>0</v>
      </c>
      <c r="N88" s="37"/>
    </row>
    <row r="89" spans="1:14" s="38" customFormat="1" ht="12.75" hidden="1" customHeight="1" x14ac:dyDescent="0.25">
      <c r="A89" s="76">
        <v>71</v>
      </c>
      <c r="B89" s="92" t="s">
        <v>23</v>
      </c>
      <c r="C89" s="92" t="s">
        <v>2183</v>
      </c>
      <c r="D89" s="92" t="s">
        <v>2082</v>
      </c>
      <c r="E89" s="92" t="s">
        <v>30</v>
      </c>
      <c r="F89" s="117" t="s">
        <v>2083</v>
      </c>
      <c r="G89" s="88" t="s">
        <v>27</v>
      </c>
      <c r="H89" s="88" t="s">
        <v>1168</v>
      </c>
      <c r="I89" s="85">
        <v>15</v>
      </c>
      <c r="J89" s="122">
        <v>0</v>
      </c>
      <c r="K89" s="89">
        <v>195</v>
      </c>
      <c r="L89" s="95"/>
      <c r="M89" s="96">
        <f t="shared" si="5"/>
        <v>0</v>
      </c>
      <c r="N89" s="37"/>
    </row>
    <row r="90" spans="1:14" s="38" customFormat="1" ht="12.75" customHeight="1" x14ac:dyDescent="0.3">
      <c r="A90" s="36">
        <v>72</v>
      </c>
      <c r="B90" s="71" t="s">
        <v>23</v>
      </c>
      <c r="C90" s="71" t="s">
        <v>1284</v>
      </c>
      <c r="D90" s="71" t="s">
        <v>1285</v>
      </c>
      <c r="E90" s="70" t="s">
        <v>133</v>
      </c>
      <c r="F90" s="106" t="s">
        <v>1949</v>
      </c>
      <c r="G90" s="68" t="s">
        <v>27</v>
      </c>
      <c r="H90" s="68" t="s">
        <v>1168</v>
      </c>
      <c r="I90" s="36">
        <v>15</v>
      </c>
      <c r="J90" s="113">
        <v>75</v>
      </c>
      <c r="K90" s="72">
        <v>195</v>
      </c>
      <c r="L90" s="97"/>
      <c r="M90" s="98">
        <f t="shared" si="5"/>
        <v>0</v>
      </c>
      <c r="N90" s="37"/>
    </row>
    <row r="91" spans="1:14" s="38" customFormat="1" ht="12.75" customHeight="1" x14ac:dyDescent="0.3">
      <c r="A91" s="36">
        <v>73</v>
      </c>
      <c r="B91" s="50" t="s">
        <v>1884</v>
      </c>
      <c r="C91" s="48" t="s">
        <v>1286</v>
      </c>
      <c r="D91" s="50" t="s">
        <v>1287</v>
      </c>
      <c r="E91" s="48" t="s">
        <v>1288</v>
      </c>
      <c r="F91" s="108" t="s">
        <v>1950</v>
      </c>
      <c r="G91" s="62" t="s">
        <v>27</v>
      </c>
      <c r="H91" s="62" t="s">
        <v>1168</v>
      </c>
      <c r="I91" s="61">
        <v>15</v>
      </c>
      <c r="J91" s="113">
        <v>60</v>
      </c>
      <c r="K91" s="63">
        <v>185</v>
      </c>
      <c r="L91" s="100"/>
      <c r="M91" s="101">
        <f t="shared" si="5"/>
        <v>0</v>
      </c>
      <c r="N91" s="37"/>
    </row>
    <row r="92" spans="1:14" s="38" customFormat="1" ht="12.75" hidden="1" customHeight="1" x14ac:dyDescent="0.3">
      <c r="A92" s="76">
        <v>74</v>
      </c>
      <c r="B92" s="86" t="s">
        <v>1884</v>
      </c>
      <c r="C92" s="90" t="s">
        <v>2408</v>
      </c>
      <c r="D92" s="86" t="s">
        <v>2402</v>
      </c>
      <c r="E92" s="90" t="s">
        <v>2401</v>
      </c>
      <c r="F92" s="118" t="s">
        <v>2400</v>
      </c>
      <c r="G92" s="88" t="s">
        <v>27</v>
      </c>
      <c r="H92" s="88" t="s">
        <v>1168</v>
      </c>
      <c r="I92" s="85">
        <v>15</v>
      </c>
      <c r="J92" s="122">
        <v>0</v>
      </c>
      <c r="K92" s="89">
        <v>180</v>
      </c>
      <c r="L92" s="95"/>
      <c r="M92" s="96">
        <f t="shared" ref="M92" si="6">L92*K92</f>
        <v>0</v>
      </c>
      <c r="N92" s="37"/>
    </row>
    <row r="93" spans="1:14" s="38" customFormat="1" ht="12.75" hidden="1" customHeight="1" x14ac:dyDescent="0.3">
      <c r="A93" s="76">
        <v>75</v>
      </c>
      <c r="B93" s="86" t="s">
        <v>1884</v>
      </c>
      <c r="C93" s="90" t="s">
        <v>177</v>
      </c>
      <c r="D93" s="86" t="s">
        <v>178</v>
      </c>
      <c r="E93" s="90" t="s">
        <v>179</v>
      </c>
      <c r="F93" s="116" t="s">
        <v>1753</v>
      </c>
      <c r="G93" s="88" t="s">
        <v>27</v>
      </c>
      <c r="H93" s="88" t="s">
        <v>1168</v>
      </c>
      <c r="I93" s="85">
        <v>15</v>
      </c>
      <c r="J93" s="122">
        <v>0</v>
      </c>
      <c r="K93" s="89">
        <v>180</v>
      </c>
      <c r="L93" s="95"/>
      <c r="M93" s="96">
        <f t="shared" si="5"/>
        <v>0</v>
      </c>
      <c r="N93" s="37"/>
    </row>
    <row r="94" spans="1:14" s="38" customFormat="1" ht="12.75" customHeight="1" x14ac:dyDescent="0.25">
      <c r="A94" s="36">
        <v>76</v>
      </c>
      <c r="B94" s="49" t="s">
        <v>2133</v>
      </c>
      <c r="C94" s="49" t="s">
        <v>2198</v>
      </c>
      <c r="D94" s="49" t="s">
        <v>2132</v>
      </c>
      <c r="E94" s="49" t="s">
        <v>2219</v>
      </c>
      <c r="F94" s="109" t="s">
        <v>2134</v>
      </c>
      <c r="G94" s="62" t="s">
        <v>27</v>
      </c>
      <c r="H94" s="62" t="s">
        <v>1168</v>
      </c>
      <c r="I94" s="61">
        <v>15</v>
      </c>
      <c r="J94" s="113">
        <v>45</v>
      </c>
      <c r="K94" s="63">
        <v>185</v>
      </c>
      <c r="L94" s="100"/>
      <c r="M94" s="101">
        <f t="shared" si="5"/>
        <v>0</v>
      </c>
      <c r="N94" s="37"/>
    </row>
    <row r="95" spans="1:14" s="38" customFormat="1" ht="12.75" hidden="1" customHeight="1" x14ac:dyDescent="0.3">
      <c r="A95" s="76">
        <v>77</v>
      </c>
      <c r="B95" s="86" t="s">
        <v>1886</v>
      </c>
      <c r="C95" s="87" t="s">
        <v>930</v>
      </c>
      <c r="D95" s="93" t="s">
        <v>931</v>
      </c>
      <c r="E95" s="87" t="s">
        <v>1951</v>
      </c>
      <c r="F95" s="116" t="s">
        <v>1952</v>
      </c>
      <c r="G95" s="88" t="s">
        <v>27</v>
      </c>
      <c r="H95" s="88" t="s">
        <v>2063</v>
      </c>
      <c r="I95" s="85">
        <v>10</v>
      </c>
      <c r="J95" s="122">
        <v>0</v>
      </c>
      <c r="K95" s="89">
        <v>195</v>
      </c>
      <c r="L95" s="95"/>
      <c r="M95" s="96">
        <f t="shared" si="5"/>
        <v>0</v>
      </c>
      <c r="N95" s="37"/>
    </row>
    <row r="96" spans="1:14" s="38" customFormat="1" ht="12.75" hidden="1" customHeight="1" x14ac:dyDescent="0.3">
      <c r="A96" s="76">
        <v>78</v>
      </c>
      <c r="B96" s="86" t="s">
        <v>1886</v>
      </c>
      <c r="C96" s="87" t="s">
        <v>930</v>
      </c>
      <c r="D96" s="93" t="s">
        <v>931</v>
      </c>
      <c r="E96" s="87" t="s">
        <v>1951</v>
      </c>
      <c r="F96" s="116" t="s">
        <v>1952</v>
      </c>
      <c r="G96" s="88" t="s">
        <v>2407</v>
      </c>
      <c r="H96" s="88" t="s">
        <v>2063</v>
      </c>
      <c r="I96" s="85">
        <v>10</v>
      </c>
      <c r="J96" s="122">
        <v>0</v>
      </c>
      <c r="K96" s="89">
        <v>195</v>
      </c>
      <c r="L96" s="95"/>
      <c r="M96" s="96">
        <f t="shared" ref="M96" si="7">L96*K96</f>
        <v>0</v>
      </c>
      <c r="N96" s="37"/>
    </row>
    <row r="97" spans="1:14" s="38" customFormat="1" ht="12.75" customHeight="1" x14ac:dyDescent="0.3">
      <c r="A97" s="36">
        <v>79</v>
      </c>
      <c r="B97" s="69" t="s">
        <v>1886</v>
      </c>
      <c r="C97" s="71" t="s">
        <v>930</v>
      </c>
      <c r="D97" s="75" t="s">
        <v>931</v>
      </c>
      <c r="E97" s="71" t="s">
        <v>1951</v>
      </c>
      <c r="F97" s="106" t="s">
        <v>1952</v>
      </c>
      <c r="G97" s="68" t="s">
        <v>27</v>
      </c>
      <c r="H97" s="68" t="s">
        <v>1168</v>
      </c>
      <c r="I97" s="36">
        <v>15</v>
      </c>
      <c r="J97" s="113">
        <v>180</v>
      </c>
      <c r="K97" s="72">
        <v>185</v>
      </c>
      <c r="L97" s="97"/>
      <c r="M97" s="98">
        <f t="shared" si="5"/>
        <v>0</v>
      </c>
      <c r="N97" s="37"/>
    </row>
    <row r="98" spans="1:14" s="40" customFormat="1" ht="12.75" hidden="1" customHeight="1" x14ac:dyDescent="0.3">
      <c r="A98" s="76">
        <v>80</v>
      </c>
      <c r="B98" s="86" t="s">
        <v>1886</v>
      </c>
      <c r="C98" s="87" t="s">
        <v>1876</v>
      </c>
      <c r="D98" s="93" t="s">
        <v>1874</v>
      </c>
      <c r="E98" s="87" t="s">
        <v>1875</v>
      </c>
      <c r="F98" s="116" t="s">
        <v>2038</v>
      </c>
      <c r="G98" s="88" t="s">
        <v>27</v>
      </c>
      <c r="H98" s="88" t="s">
        <v>2063</v>
      </c>
      <c r="I98" s="85">
        <v>10</v>
      </c>
      <c r="J98" s="122">
        <v>0</v>
      </c>
      <c r="K98" s="89">
        <v>195</v>
      </c>
      <c r="L98" s="95"/>
      <c r="M98" s="96">
        <f t="shared" si="5"/>
        <v>0</v>
      </c>
      <c r="N98" s="39"/>
    </row>
    <row r="99" spans="1:14" s="29" customFormat="1" ht="12.75" hidden="1" customHeight="1" thickBot="1" x14ac:dyDescent="0.35">
      <c r="A99" s="76">
        <v>81</v>
      </c>
      <c r="B99" s="83" t="s">
        <v>927</v>
      </c>
      <c r="C99" s="180" t="s">
        <v>2434</v>
      </c>
      <c r="D99" s="140" t="s">
        <v>2433</v>
      </c>
      <c r="E99" s="77" t="s">
        <v>2435</v>
      </c>
      <c r="F99" s="129" t="s">
        <v>2487</v>
      </c>
      <c r="G99" s="79" t="s">
        <v>27</v>
      </c>
      <c r="H99" s="79" t="s">
        <v>1168</v>
      </c>
      <c r="I99" s="76">
        <v>15</v>
      </c>
      <c r="J99" s="80">
        <v>0</v>
      </c>
      <c r="K99" s="81">
        <v>185</v>
      </c>
      <c r="L99" s="44"/>
      <c r="M99" s="82">
        <f t="shared" si="5"/>
        <v>0</v>
      </c>
      <c r="N99" s="56"/>
    </row>
    <row r="100" spans="1:14" s="38" customFormat="1" ht="12.75" customHeight="1" x14ac:dyDescent="0.3">
      <c r="A100" s="36">
        <v>82</v>
      </c>
      <c r="B100" s="50" t="s">
        <v>927</v>
      </c>
      <c r="C100" s="47" t="s">
        <v>928</v>
      </c>
      <c r="D100" s="65" t="s">
        <v>929</v>
      </c>
      <c r="E100" s="47" t="s">
        <v>400</v>
      </c>
      <c r="F100" s="108" t="s">
        <v>1953</v>
      </c>
      <c r="G100" s="62" t="s">
        <v>27</v>
      </c>
      <c r="H100" s="62" t="s">
        <v>1168</v>
      </c>
      <c r="I100" s="61">
        <v>15</v>
      </c>
      <c r="J100" s="113">
        <v>15</v>
      </c>
      <c r="K100" s="72">
        <v>185</v>
      </c>
      <c r="L100" s="100"/>
      <c r="M100" s="101">
        <f t="shared" si="5"/>
        <v>0</v>
      </c>
      <c r="N100" s="37"/>
    </row>
    <row r="101" spans="1:14" s="38" customFormat="1" ht="12.75" hidden="1" customHeight="1" x14ac:dyDescent="0.25">
      <c r="A101" s="76">
        <v>83</v>
      </c>
      <c r="B101" s="92" t="s">
        <v>927</v>
      </c>
      <c r="C101" s="92" t="s">
        <v>2399</v>
      </c>
      <c r="D101" s="92" t="s">
        <v>2108</v>
      </c>
      <c r="E101" s="92" t="s">
        <v>2388</v>
      </c>
      <c r="F101" s="126" t="s">
        <v>2109</v>
      </c>
      <c r="G101" s="88" t="s">
        <v>27</v>
      </c>
      <c r="H101" s="88" t="s">
        <v>1168</v>
      </c>
      <c r="I101" s="85">
        <v>15</v>
      </c>
      <c r="J101" s="80">
        <v>0</v>
      </c>
      <c r="K101" s="81">
        <v>185</v>
      </c>
      <c r="L101" s="95"/>
      <c r="M101" s="96">
        <f t="shared" si="5"/>
        <v>0</v>
      </c>
      <c r="N101" s="37"/>
    </row>
    <row r="102" spans="1:14" s="38" customFormat="1" ht="12.75" customHeight="1" x14ac:dyDescent="0.3">
      <c r="A102" s="36">
        <v>84</v>
      </c>
      <c r="B102" s="50" t="s">
        <v>927</v>
      </c>
      <c r="C102" s="48" t="s">
        <v>1108</v>
      </c>
      <c r="D102" s="50" t="s">
        <v>1109</v>
      </c>
      <c r="E102" s="48" t="s">
        <v>800</v>
      </c>
      <c r="F102" s="108" t="s">
        <v>1954</v>
      </c>
      <c r="G102" s="62" t="s">
        <v>27</v>
      </c>
      <c r="H102" s="62" t="s">
        <v>1168</v>
      </c>
      <c r="I102" s="61">
        <v>15</v>
      </c>
      <c r="J102" s="113">
        <v>60</v>
      </c>
      <c r="K102" s="72">
        <v>185</v>
      </c>
      <c r="L102" s="100"/>
      <c r="M102" s="101">
        <f t="shared" si="5"/>
        <v>0</v>
      </c>
      <c r="N102" s="37"/>
    </row>
    <row r="103" spans="1:14" s="38" customFormat="1" ht="12.75" hidden="1" customHeight="1" x14ac:dyDescent="0.25">
      <c r="A103" s="76">
        <v>85</v>
      </c>
      <c r="B103" s="92" t="s">
        <v>927</v>
      </c>
      <c r="C103" s="92" t="s">
        <v>2210</v>
      </c>
      <c r="D103" s="92" t="s">
        <v>2167</v>
      </c>
      <c r="E103" s="92" t="s">
        <v>304</v>
      </c>
      <c r="F103" s="117" t="s">
        <v>2168</v>
      </c>
      <c r="G103" s="88" t="s">
        <v>27</v>
      </c>
      <c r="H103" s="88" t="s">
        <v>1168</v>
      </c>
      <c r="I103" s="85">
        <v>15</v>
      </c>
      <c r="J103" s="122">
        <v>0</v>
      </c>
      <c r="K103" s="89">
        <v>185</v>
      </c>
      <c r="L103" s="95"/>
      <c r="M103" s="96">
        <f t="shared" si="5"/>
        <v>0</v>
      </c>
      <c r="N103" s="37"/>
    </row>
    <row r="104" spans="1:14" s="38" customFormat="1" ht="12.75" customHeight="1" x14ac:dyDescent="0.25">
      <c r="A104" s="36">
        <v>86</v>
      </c>
      <c r="B104" s="74" t="s">
        <v>927</v>
      </c>
      <c r="C104" s="74" t="s">
        <v>2437</v>
      </c>
      <c r="D104" s="105" t="s">
        <v>2436</v>
      </c>
      <c r="E104" s="105" t="s">
        <v>2438</v>
      </c>
      <c r="F104" s="107" t="s">
        <v>2488</v>
      </c>
      <c r="G104" s="68" t="s">
        <v>27</v>
      </c>
      <c r="H104" s="68" t="s">
        <v>1168</v>
      </c>
      <c r="I104" s="36">
        <v>15</v>
      </c>
      <c r="J104" s="113">
        <v>25</v>
      </c>
      <c r="K104" s="72">
        <v>185</v>
      </c>
      <c r="L104" s="97"/>
      <c r="M104" s="98">
        <f t="shared" si="5"/>
        <v>0</v>
      </c>
      <c r="N104" s="37"/>
    </row>
    <row r="105" spans="1:14" s="38" customFormat="1" ht="12.75" hidden="1" customHeight="1" x14ac:dyDescent="0.3">
      <c r="A105" s="76">
        <v>87</v>
      </c>
      <c r="B105" s="86" t="s">
        <v>927</v>
      </c>
      <c r="C105" s="90" t="s">
        <v>1289</v>
      </c>
      <c r="D105" s="86" t="s">
        <v>1291</v>
      </c>
      <c r="E105" s="90" t="s">
        <v>1290</v>
      </c>
      <c r="F105" s="119" t="s">
        <v>1955</v>
      </c>
      <c r="G105" s="88" t="s">
        <v>27</v>
      </c>
      <c r="H105" s="88" t="s">
        <v>1168</v>
      </c>
      <c r="I105" s="85">
        <v>15</v>
      </c>
      <c r="J105" s="80">
        <v>0</v>
      </c>
      <c r="K105" s="89">
        <v>185</v>
      </c>
      <c r="L105" s="95"/>
      <c r="M105" s="96">
        <f t="shared" si="5"/>
        <v>0</v>
      </c>
      <c r="N105" s="37"/>
    </row>
    <row r="106" spans="1:14" s="38" customFormat="1" ht="12.75" customHeight="1" x14ac:dyDescent="0.3">
      <c r="A106" s="36">
        <v>88</v>
      </c>
      <c r="B106" s="50" t="s">
        <v>927</v>
      </c>
      <c r="C106" s="47" t="s">
        <v>1189</v>
      </c>
      <c r="D106" s="47" t="s">
        <v>1218</v>
      </c>
      <c r="E106" s="47" t="s">
        <v>1317</v>
      </c>
      <c r="F106" s="108" t="s">
        <v>1956</v>
      </c>
      <c r="G106" s="62" t="s">
        <v>27</v>
      </c>
      <c r="H106" s="62" t="s">
        <v>1168</v>
      </c>
      <c r="I106" s="61">
        <v>15</v>
      </c>
      <c r="J106" s="113">
        <v>15</v>
      </c>
      <c r="K106" s="72">
        <v>185</v>
      </c>
      <c r="L106" s="100"/>
      <c r="M106" s="101">
        <f t="shared" si="5"/>
        <v>0</v>
      </c>
      <c r="N106" s="37"/>
    </row>
    <row r="107" spans="1:14" s="38" customFormat="1" ht="12.75" hidden="1" customHeight="1" x14ac:dyDescent="0.3">
      <c r="A107" s="76">
        <v>89</v>
      </c>
      <c r="B107" s="83" t="s">
        <v>146</v>
      </c>
      <c r="C107" s="78" t="s">
        <v>1101</v>
      </c>
      <c r="D107" s="83" t="s">
        <v>1102</v>
      </c>
      <c r="E107" s="78" t="s">
        <v>1103</v>
      </c>
      <c r="F107" s="129" t="s">
        <v>1994</v>
      </c>
      <c r="G107" s="79" t="s">
        <v>27</v>
      </c>
      <c r="H107" s="79" t="s">
        <v>1168</v>
      </c>
      <c r="I107" s="76">
        <v>15</v>
      </c>
      <c r="J107" s="80">
        <v>0</v>
      </c>
      <c r="K107" s="81">
        <v>195</v>
      </c>
      <c r="L107" s="44"/>
      <c r="M107" s="82">
        <f t="shared" si="5"/>
        <v>0</v>
      </c>
      <c r="N107" s="37"/>
    </row>
    <row r="108" spans="1:14" s="38" customFormat="1" ht="12.75" hidden="1" customHeight="1" x14ac:dyDescent="0.25">
      <c r="A108" s="76">
        <v>90</v>
      </c>
      <c r="B108" s="84" t="s">
        <v>146</v>
      </c>
      <c r="C108" s="84" t="s">
        <v>2381</v>
      </c>
      <c r="D108" s="84" t="s">
        <v>2265</v>
      </c>
      <c r="E108" s="84" t="s">
        <v>2266</v>
      </c>
      <c r="F108" s="130" t="s">
        <v>2267</v>
      </c>
      <c r="G108" s="79" t="s">
        <v>27</v>
      </c>
      <c r="H108" s="79" t="s">
        <v>1168</v>
      </c>
      <c r="I108" s="76">
        <v>15</v>
      </c>
      <c r="J108" s="80">
        <v>0</v>
      </c>
      <c r="K108" s="81">
        <v>195</v>
      </c>
      <c r="L108" s="44"/>
      <c r="M108" s="82">
        <f t="shared" si="5"/>
        <v>0</v>
      </c>
      <c r="N108" s="37"/>
    </row>
    <row r="109" spans="1:14" s="38" customFormat="1" ht="12.75" hidden="1" customHeight="1" x14ac:dyDescent="0.25">
      <c r="A109" s="76">
        <v>91</v>
      </c>
      <c r="B109" s="92" t="s">
        <v>146</v>
      </c>
      <c r="C109" s="92" t="s">
        <v>2382</v>
      </c>
      <c r="D109" s="92" t="s">
        <v>2268</v>
      </c>
      <c r="E109" s="92" t="s">
        <v>2357</v>
      </c>
      <c r="F109" s="117" t="s">
        <v>2269</v>
      </c>
      <c r="G109" s="88" t="s">
        <v>27</v>
      </c>
      <c r="H109" s="88" t="s">
        <v>1168</v>
      </c>
      <c r="I109" s="85">
        <v>15</v>
      </c>
      <c r="J109" s="122">
        <v>0</v>
      </c>
      <c r="K109" s="89">
        <v>195</v>
      </c>
      <c r="L109" s="95"/>
      <c r="M109" s="96">
        <f t="shared" si="5"/>
        <v>0</v>
      </c>
      <c r="N109" s="37"/>
    </row>
    <row r="110" spans="1:14" s="38" customFormat="1" ht="12.75" hidden="1" customHeight="1" x14ac:dyDescent="0.3">
      <c r="A110" s="76">
        <v>92</v>
      </c>
      <c r="B110" s="87" t="s">
        <v>146</v>
      </c>
      <c r="C110" s="87" t="s">
        <v>147</v>
      </c>
      <c r="D110" s="87" t="s">
        <v>148</v>
      </c>
      <c r="E110" s="87" t="s">
        <v>149</v>
      </c>
      <c r="F110" s="119" t="s">
        <v>1038</v>
      </c>
      <c r="G110" s="88" t="s">
        <v>27</v>
      </c>
      <c r="H110" s="88" t="s">
        <v>1168</v>
      </c>
      <c r="I110" s="85">
        <v>15</v>
      </c>
      <c r="J110" s="80">
        <v>0</v>
      </c>
      <c r="K110" s="89">
        <v>195</v>
      </c>
      <c r="L110" s="95"/>
      <c r="M110" s="96">
        <f t="shared" si="5"/>
        <v>0</v>
      </c>
      <c r="N110" s="37"/>
    </row>
    <row r="111" spans="1:14" s="38" customFormat="1" ht="12.75" hidden="1" customHeight="1" x14ac:dyDescent="0.3">
      <c r="A111" s="76">
        <v>93</v>
      </c>
      <c r="B111" s="87" t="s">
        <v>146</v>
      </c>
      <c r="C111" s="90" t="s">
        <v>884</v>
      </c>
      <c r="D111" s="86" t="s">
        <v>150</v>
      </c>
      <c r="E111" s="90" t="s">
        <v>151</v>
      </c>
      <c r="F111" s="119" t="s">
        <v>1039</v>
      </c>
      <c r="G111" s="88" t="s">
        <v>27</v>
      </c>
      <c r="H111" s="88" t="s">
        <v>1168</v>
      </c>
      <c r="I111" s="85">
        <v>15</v>
      </c>
      <c r="J111" s="80">
        <v>0</v>
      </c>
      <c r="K111" s="89">
        <v>195</v>
      </c>
      <c r="L111" s="95"/>
      <c r="M111" s="96">
        <f t="shared" si="5"/>
        <v>0</v>
      </c>
      <c r="N111" s="37"/>
    </row>
    <row r="112" spans="1:14" s="38" customFormat="1" ht="12.75" customHeight="1" x14ac:dyDescent="0.3">
      <c r="A112" s="36">
        <v>94</v>
      </c>
      <c r="B112" s="71" t="s">
        <v>146</v>
      </c>
      <c r="C112" s="70" t="s">
        <v>152</v>
      </c>
      <c r="D112" s="73" t="s">
        <v>153</v>
      </c>
      <c r="E112" s="70" t="s">
        <v>154</v>
      </c>
      <c r="F112" s="106" t="s">
        <v>1040</v>
      </c>
      <c r="G112" s="68" t="s">
        <v>27</v>
      </c>
      <c r="H112" s="68" t="s">
        <v>1168</v>
      </c>
      <c r="I112" s="36">
        <v>15</v>
      </c>
      <c r="J112" s="113">
        <v>180</v>
      </c>
      <c r="K112" s="72">
        <v>195</v>
      </c>
      <c r="L112" s="97"/>
      <c r="M112" s="98">
        <f t="shared" si="5"/>
        <v>0</v>
      </c>
      <c r="N112" s="37"/>
    </row>
    <row r="113" spans="1:14" s="38" customFormat="1" ht="12.75" hidden="1" customHeight="1" x14ac:dyDescent="0.3">
      <c r="A113" s="76">
        <v>95</v>
      </c>
      <c r="B113" s="87" t="s">
        <v>895</v>
      </c>
      <c r="C113" s="87" t="s">
        <v>1179</v>
      </c>
      <c r="D113" s="87" t="s">
        <v>1207</v>
      </c>
      <c r="E113" s="87" t="s">
        <v>1880</v>
      </c>
      <c r="F113" s="116" t="s">
        <v>1957</v>
      </c>
      <c r="G113" s="88" t="s">
        <v>27</v>
      </c>
      <c r="H113" s="88" t="s">
        <v>1168</v>
      </c>
      <c r="I113" s="85">
        <v>15</v>
      </c>
      <c r="J113" s="122">
        <v>0</v>
      </c>
      <c r="K113" s="89">
        <v>175</v>
      </c>
      <c r="L113" s="95"/>
      <c r="M113" s="96">
        <f t="shared" si="5"/>
        <v>0</v>
      </c>
      <c r="N113" s="37"/>
    </row>
    <row r="114" spans="1:14" s="38" customFormat="1" ht="12.75" hidden="1" customHeight="1" x14ac:dyDescent="0.3">
      <c r="A114" s="76">
        <v>96</v>
      </c>
      <c r="B114" s="87" t="s">
        <v>895</v>
      </c>
      <c r="C114" s="87" t="s">
        <v>1323</v>
      </c>
      <c r="D114" s="93" t="s">
        <v>1324</v>
      </c>
      <c r="E114" s="87" t="s">
        <v>1325</v>
      </c>
      <c r="F114" s="116" t="s">
        <v>1326</v>
      </c>
      <c r="G114" s="88" t="s">
        <v>27</v>
      </c>
      <c r="H114" s="88" t="s">
        <v>1168</v>
      </c>
      <c r="I114" s="85">
        <v>15</v>
      </c>
      <c r="J114" s="122">
        <v>0</v>
      </c>
      <c r="K114" s="89">
        <v>175</v>
      </c>
      <c r="L114" s="95"/>
      <c r="M114" s="96">
        <f t="shared" si="5"/>
        <v>0</v>
      </c>
      <c r="N114" s="37"/>
    </row>
    <row r="115" spans="1:14" s="38" customFormat="1" ht="12.75" hidden="1" customHeight="1" x14ac:dyDescent="0.3">
      <c r="A115" s="76">
        <v>97</v>
      </c>
      <c r="B115" s="87" t="s">
        <v>895</v>
      </c>
      <c r="C115" s="87" t="s">
        <v>1304</v>
      </c>
      <c r="D115" s="93" t="s">
        <v>1305</v>
      </c>
      <c r="E115" s="87" t="s">
        <v>1881</v>
      </c>
      <c r="F115" s="119" t="s">
        <v>1992</v>
      </c>
      <c r="G115" s="88" t="s">
        <v>27</v>
      </c>
      <c r="H115" s="88" t="s">
        <v>1168</v>
      </c>
      <c r="I115" s="85">
        <v>15</v>
      </c>
      <c r="J115" s="122">
        <v>0</v>
      </c>
      <c r="K115" s="89">
        <v>175</v>
      </c>
      <c r="L115" s="95"/>
      <c r="M115" s="96">
        <f t="shared" si="5"/>
        <v>0</v>
      </c>
      <c r="N115" s="37"/>
    </row>
    <row r="116" spans="1:14" s="38" customFormat="1" ht="12.75" hidden="1" customHeight="1" x14ac:dyDescent="0.3">
      <c r="A116" s="76">
        <v>98</v>
      </c>
      <c r="B116" s="87" t="s">
        <v>895</v>
      </c>
      <c r="C116" s="87" t="s">
        <v>1309</v>
      </c>
      <c r="D116" s="93" t="s">
        <v>1306</v>
      </c>
      <c r="E116" s="87" t="s">
        <v>1307</v>
      </c>
      <c r="F116" s="116" t="s">
        <v>1308</v>
      </c>
      <c r="G116" s="88" t="s">
        <v>27</v>
      </c>
      <c r="H116" s="88" t="s">
        <v>2063</v>
      </c>
      <c r="I116" s="85">
        <v>10</v>
      </c>
      <c r="J116" s="122">
        <v>0</v>
      </c>
      <c r="K116" s="89">
        <v>175</v>
      </c>
      <c r="L116" s="95"/>
      <c r="M116" s="96">
        <f t="shared" si="5"/>
        <v>0</v>
      </c>
      <c r="N116" s="37"/>
    </row>
    <row r="117" spans="1:14" s="38" customFormat="1" ht="12.75" hidden="1" customHeight="1" x14ac:dyDescent="0.3">
      <c r="A117" s="76">
        <v>99</v>
      </c>
      <c r="B117" s="87" t="s">
        <v>895</v>
      </c>
      <c r="C117" s="87" t="s">
        <v>1309</v>
      </c>
      <c r="D117" s="93" t="s">
        <v>1306</v>
      </c>
      <c r="E117" s="87" t="s">
        <v>1307</v>
      </c>
      <c r="F117" s="116" t="s">
        <v>1308</v>
      </c>
      <c r="G117" s="88" t="s">
        <v>2407</v>
      </c>
      <c r="H117" s="88" t="s">
        <v>2063</v>
      </c>
      <c r="I117" s="85">
        <v>10</v>
      </c>
      <c r="J117" s="122">
        <v>0</v>
      </c>
      <c r="K117" s="89">
        <v>175</v>
      </c>
      <c r="L117" s="95"/>
      <c r="M117" s="96">
        <f>L117*K117</f>
        <v>0</v>
      </c>
      <c r="N117" s="37"/>
    </row>
    <row r="118" spans="1:14" s="38" customFormat="1" ht="12.75" hidden="1" customHeight="1" x14ac:dyDescent="0.3">
      <c r="A118" s="76">
        <v>100</v>
      </c>
      <c r="B118" s="87" t="s">
        <v>895</v>
      </c>
      <c r="C118" s="87" t="s">
        <v>1310</v>
      </c>
      <c r="D118" s="93" t="s">
        <v>1311</v>
      </c>
      <c r="E118" s="87" t="s">
        <v>1312</v>
      </c>
      <c r="F118" s="119" t="s">
        <v>1958</v>
      </c>
      <c r="G118" s="88" t="s">
        <v>27</v>
      </c>
      <c r="H118" s="88" t="s">
        <v>1168</v>
      </c>
      <c r="I118" s="85">
        <v>15</v>
      </c>
      <c r="J118" s="122">
        <v>0</v>
      </c>
      <c r="K118" s="89">
        <v>175</v>
      </c>
      <c r="L118" s="95"/>
      <c r="M118" s="96">
        <f t="shared" si="5"/>
        <v>0</v>
      </c>
      <c r="N118" s="37"/>
    </row>
    <row r="119" spans="1:14" s="38" customFormat="1" ht="12.75" hidden="1" customHeight="1" x14ac:dyDescent="0.3">
      <c r="A119" s="76">
        <v>101</v>
      </c>
      <c r="B119" s="86" t="s">
        <v>895</v>
      </c>
      <c r="C119" s="90" t="s">
        <v>894</v>
      </c>
      <c r="D119" s="86" t="s">
        <v>896</v>
      </c>
      <c r="E119" s="90" t="s">
        <v>279</v>
      </c>
      <c r="F119" s="116" t="s">
        <v>1959</v>
      </c>
      <c r="G119" s="88" t="s">
        <v>27</v>
      </c>
      <c r="H119" s="88" t="s">
        <v>2063</v>
      </c>
      <c r="I119" s="85">
        <v>10</v>
      </c>
      <c r="J119" s="122">
        <v>0</v>
      </c>
      <c r="K119" s="89">
        <v>175</v>
      </c>
      <c r="L119" s="95"/>
      <c r="M119" s="96">
        <f t="shared" si="5"/>
        <v>0</v>
      </c>
      <c r="N119" s="37"/>
    </row>
    <row r="120" spans="1:14" s="38" customFormat="1" ht="12.75" hidden="1" customHeight="1" x14ac:dyDescent="0.3">
      <c r="A120" s="76">
        <v>102</v>
      </c>
      <c r="B120" s="83" t="s">
        <v>895</v>
      </c>
      <c r="C120" s="77" t="s">
        <v>2478</v>
      </c>
      <c r="D120" s="77" t="s">
        <v>2479</v>
      </c>
      <c r="E120" s="77" t="s">
        <v>2477</v>
      </c>
      <c r="F120" s="129" t="s">
        <v>2480</v>
      </c>
      <c r="G120" s="79" t="s">
        <v>27</v>
      </c>
      <c r="H120" s="79" t="s">
        <v>1168</v>
      </c>
      <c r="I120" s="76">
        <v>15</v>
      </c>
      <c r="J120" s="80">
        <v>0</v>
      </c>
      <c r="K120" s="81">
        <v>175</v>
      </c>
      <c r="L120" s="44"/>
      <c r="M120" s="82">
        <f t="shared" si="5"/>
        <v>0</v>
      </c>
      <c r="N120" s="37"/>
    </row>
    <row r="121" spans="1:14" s="38" customFormat="1" ht="12.6" hidden="1" customHeight="1" x14ac:dyDescent="0.3">
      <c r="A121" s="76">
        <v>103</v>
      </c>
      <c r="B121" s="77" t="s">
        <v>895</v>
      </c>
      <c r="C121" s="77" t="s">
        <v>1313</v>
      </c>
      <c r="D121" s="137" t="s">
        <v>1314</v>
      </c>
      <c r="E121" s="77" t="s">
        <v>279</v>
      </c>
      <c r="F121" s="129" t="s">
        <v>1960</v>
      </c>
      <c r="G121" s="79" t="s">
        <v>27</v>
      </c>
      <c r="H121" s="79" t="s">
        <v>1168</v>
      </c>
      <c r="I121" s="76">
        <v>15</v>
      </c>
      <c r="J121" s="80">
        <v>0</v>
      </c>
      <c r="K121" s="81">
        <v>175</v>
      </c>
      <c r="L121" s="44"/>
      <c r="M121" s="82">
        <f t="shared" si="5"/>
        <v>0</v>
      </c>
      <c r="N121" s="37"/>
    </row>
    <row r="122" spans="1:14" s="38" customFormat="1" ht="12.6" hidden="1" customHeight="1" x14ac:dyDescent="0.3">
      <c r="A122" s="76">
        <v>104</v>
      </c>
      <c r="B122" s="87" t="s">
        <v>895</v>
      </c>
      <c r="C122" s="87" t="s">
        <v>1315</v>
      </c>
      <c r="D122" s="93" t="s">
        <v>1316</v>
      </c>
      <c r="E122" s="87" t="s">
        <v>1882</v>
      </c>
      <c r="F122" s="116" t="s">
        <v>1961</v>
      </c>
      <c r="G122" s="88" t="s">
        <v>27</v>
      </c>
      <c r="H122" s="88" t="s">
        <v>2063</v>
      </c>
      <c r="I122" s="85">
        <v>10</v>
      </c>
      <c r="J122" s="122">
        <v>0</v>
      </c>
      <c r="K122" s="89">
        <v>175</v>
      </c>
      <c r="L122" s="95"/>
      <c r="M122" s="96">
        <f t="shared" si="5"/>
        <v>0</v>
      </c>
      <c r="N122" s="37"/>
    </row>
    <row r="123" spans="1:14" s="172" customFormat="1" ht="12.6" hidden="1" customHeight="1" x14ac:dyDescent="0.3">
      <c r="A123" s="76">
        <v>105</v>
      </c>
      <c r="B123" s="87" t="s">
        <v>895</v>
      </c>
      <c r="C123" s="87" t="s">
        <v>1315</v>
      </c>
      <c r="D123" s="93" t="s">
        <v>1316</v>
      </c>
      <c r="E123" s="87" t="s">
        <v>1882</v>
      </c>
      <c r="F123" s="116" t="s">
        <v>1961</v>
      </c>
      <c r="G123" s="88" t="s">
        <v>2407</v>
      </c>
      <c r="H123" s="88" t="s">
        <v>2063</v>
      </c>
      <c r="I123" s="85">
        <v>10</v>
      </c>
      <c r="J123" s="122">
        <v>0</v>
      </c>
      <c r="K123" s="89">
        <v>175</v>
      </c>
      <c r="L123" s="95"/>
      <c r="M123" s="96">
        <f t="shared" si="5"/>
        <v>0</v>
      </c>
      <c r="N123" s="171"/>
    </row>
    <row r="124" spans="1:14" s="38" customFormat="1" ht="12.6" hidden="1" customHeight="1" x14ac:dyDescent="0.25">
      <c r="A124" s="76">
        <v>106</v>
      </c>
      <c r="B124" s="92" t="s">
        <v>895</v>
      </c>
      <c r="C124" s="92" t="s">
        <v>2340</v>
      </c>
      <c r="D124" s="92" t="s">
        <v>2290</v>
      </c>
      <c r="E124" s="92" t="s">
        <v>381</v>
      </c>
      <c r="F124" s="117" t="s">
        <v>2291</v>
      </c>
      <c r="G124" s="88" t="s">
        <v>27</v>
      </c>
      <c r="H124" s="88" t="s">
        <v>1168</v>
      </c>
      <c r="I124" s="85">
        <v>1</v>
      </c>
      <c r="J124" s="122">
        <v>0</v>
      </c>
      <c r="K124" s="89">
        <v>175</v>
      </c>
      <c r="L124" s="95"/>
      <c r="M124" s="96">
        <f t="shared" si="5"/>
        <v>0</v>
      </c>
      <c r="N124" s="37"/>
    </row>
    <row r="125" spans="1:14" s="38" customFormat="1" ht="12.75" hidden="1" customHeight="1" x14ac:dyDescent="0.3">
      <c r="A125" s="76">
        <v>107</v>
      </c>
      <c r="B125" s="87" t="s">
        <v>895</v>
      </c>
      <c r="C125" s="87" t="s">
        <v>1322</v>
      </c>
      <c r="D125" s="93" t="s">
        <v>1320</v>
      </c>
      <c r="E125" s="87" t="s">
        <v>1321</v>
      </c>
      <c r="F125" s="116" t="s">
        <v>1963</v>
      </c>
      <c r="G125" s="88" t="s">
        <v>27</v>
      </c>
      <c r="H125" s="88" t="s">
        <v>2063</v>
      </c>
      <c r="I125" s="85">
        <v>5</v>
      </c>
      <c r="J125" s="122">
        <v>0</v>
      </c>
      <c r="K125" s="89">
        <v>175</v>
      </c>
      <c r="L125" s="95"/>
      <c r="M125" s="96">
        <f t="shared" si="5"/>
        <v>0</v>
      </c>
      <c r="N125" s="37"/>
    </row>
    <row r="126" spans="1:14" s="172" customFormat="1" ht="12.75" hidden="1" customHeight="1" x14ac:dyDescent="0.3">
      <c r="A126" s="76">
        <v>108</v>
      </c>
      <c r="B126" s="87" t="s">
        <v>895</v>
      </c>
      <c r="C126" s="87" t="s">
        <v>1322</v>
      </c>
      <c r="D126" s="93" t="s">
        <v>1320</v>
      </c>
      <c r="E126" s="87" t="s">
        <v>1321</v>
      </c>
      <c r="F126" s="116" t="s">
        <v>1963</v>
      </c>
      <c r="G126" s="88" t="s">
        <v>2407</v>
      </c>
      <c r="H126" s="88" t="s">
        <v>2063</v>
      </c>
      <c r="I126" s="85">
        <v>10</v>
      </c>
      <c r="J126" s="122">
        <v>0</v>
      </c>
      <c r="K126" s="89">
        <v>175</v>
      </c>
      <c r="L126" s="95"/>
      <c r="M126" s="96">
        <f t="shared" ref="M126" si="8">L126*K126</f>
        <v>0</v>
      </c>
      <c r="N126" s="171"/>
    </row>
    <row r="127" spans="1:14" s="38" customFormat="1" ht="12.75" hidden="1" customHeight="1" x14ac:dyDescent="0.3">
      <c r="A127" s="76">
        <v>109</v>
      </c>
      <c r="B127" s="87" t="s">
        <v>895</v>
      </c>
      <c r="C127" s="87" t="s">
        <v>1322</v>
      </c>
      <c r="D127" s="93" t="s">
        <v>1320</v>
      </c>
      <c r="E127" s="87" t="s">
        <v>1321</v>
      </c>
      <c r="F127" s="119" t="s">
        <v>1963</v>
      </c>
      <c r="G127" s="88" t="s">
        <v>27</v>
      </c>
      <c r="H127" s="88" t="s">
        <v>1168</v>
      </c>
      <c r="I127" s="85">
        <v>15</v>
      </c>
      <c r="J127" s="80">
        <v>0</v>
      </c>
      <c r="K127" s="89">
        <v>175</v>
      </c>
      <c r="L127" s="95"/>
      <c r="M127" s="96">
        <f t="shared" si="5"/>
        <v>0</v>
      </c>
      <c r="N127" s="37"/>
    </row>
    <row r="128" spans="1:14" s="38" customFormat="1" ht="12.75" hidden="1" customHeight="1" x14ac:dyDescent="0.3">
      <c r="A128" s="76">
        <v>110</v>
      </c>
      <c r="B128" s="87" t="s">
        <v>895</v>
      </c>
      <c r="C128" s="90" t="s">
        <v>2039</v>
      </c>
      <c r="D128" s="93" t="s">
        <v>2040</v>
      </c>
      <c r="E128" s="90" t="s">
        <v>2041</v>
      </c>
      <c r="F128" s="116" t="s">
        <v>2042</v>
      </c>
      <c r="G128" s="88" t="s">
        <v>27</v>
      </c>
      <c r="H128" s="88" t="s">
        <v>2063</v>
      </c>
      <c r="I128" s="85">
        <v>10</v>
      </c>
      <c r="J128" s="122">
        <v>0</v>
      </c>
      <c r="K128" s="89">
        <v>175</v>
      </c>
      <c r="L128" s="95"/>
      <c r="M128" s="96">
        <f t="shared" si="5"/>
        <v>0</v>
      </c>
      <c r="N128" s="37"/>
    </row>
    <row r="129" spans="1:14" s="38" customFormat="1" ht="12.75" hidden="1" customHeight="1" x14ac:dyDescent="0.3">
      <c r="A129" s="76">
        <v>111</v>
      </c>
      <c r="B129" s="87" t="s">
        <v>895</v>
      </c>
      <c r="C129" s="90" t="s">
        <v>2039</v>
      </c>
      <c r="D129" s="93" t="s">
        <v>2040</v>
      </c>
      <c r="E129" s="90" t="s">
        <v>2041</v>
      </c>
      <c r="F129" s="116" t="s">
        <v>2042</v>
      </c>
      <c r="G129" s="88" t="s">
        <v>2407</v>
      </c>
      <c r="H129" s="88" t="s">
        <v>2063</v>
      </c>
      <c r="I129" s="85">
        <v>10</v>
      </c>
      <c r="J129" s="122">
        <v>0</v>
      </c>
      <c r="K129" s="89">
        <v>175</v>
      </c>
      <c r="L129" s="95"/>
      <c r="M129" s="96">
        <f t="shared" si="5"/>
        <v>0</v>
      </c>
      <c r="N129" s="37"/>
    </row>
    <row r="130" spans="1:14" s="38" customFormat="1" ht="12.6" hidden="1" customHeight="1" x14ac:dyDescent="0.3">
      <c r="A130" s="76">
        <v>112</v>
      </c>
      <c r="B130" s="87" t="s">
        <v>895</v>
      </c>
      <c r="C130" s="87" t="s">
        <v>1327</v>
      </c>
      <c r="D130" s="93" t="s">
        <v>1328</v>
      </c>
      <c r="E130" s="87" t="s">
        <v>1329</v>
      </c>
      <c r="F130" s="116" t="s">
        <v>1330</v>
      </c>
      <c r="G130" s="88" t="s">
        <v>27</v>
      </c>
      <c r="H130" s="88" t="s">
        <v>1168</v>
      </c>
      <c r="I130" s="85">
        <v>15</v>
      </c>
      <c r="J130" s="122">
        <v>0</v>
      </c>
      <c r="K130" s="89">
        <v>175</v>
      </c>
      <c r="L130" s="95"/>
      <c r="M130" s="96">
        <f t="shared" si="5"/>
        <v>0</v>
      </c>
      <c r="N130" s="37"/>
    </row>
    <row r="131" spans="1:14" s="38" customFormat="1" ht="12.75" hidden="1" customHeight="1" x14ac:dyDescent="0.3">
      <c r="A131" s="76">
        <v>113</v>
      </c>
      <c r="B131" s="86" t="s">
        <v>155</v>
      </c>
      <c r="C131" s="87" t="s">
        <v>1628</v>
      </c>
      <c r="D131" s="87" t="s">
        <v>1629</v>
      </c>
      <c r="E131" s="87" t="s">
        <v>1888</v>
      </c>
      <c r="F131" s="116" t="s">
        <v>1630</v>
      </c>
      <c r="G131" s="88" t="s">
        <v>27</v>
      </c>
      <c r="H131" s="88" t="s">
        <v>1168</v>
      </c>
      <c r="I131" s="85">
        <v>15</v>
      </c>
      <c r="J131" s="122">
        <v>0</v>
      </c>
      <c r="K131" s="89">
        <v>195</v>
      </c>
      <c r="L131" s="95"/>
      <c r="M131" s="96">
        <f t="shared" si="5"/>
        <v>0</v>
      </c>
      <c r="N131" s="37"/>
    </row>
    <row r="132" spans="1:14" s="38" customFormat="1" ht="12.75" hidden="1" customHeight="1" x14ac:dyDescent="0.25">
      <c r="A132" s="76">
        <v>114</v>
      </c>
      <c r="B132" s="84" t="s">
        <v>155</v>
      </c>
      <c r="C132" s="84" t="s">
        <v>2341</v>
      </c>
      <c r="D132" s="84" t="s">
        <v>2292</v>
      </c>
      <c r="E132" s="84" t="s">
        <v>165</v>
      </c>
      <c r="F132" s="130" t="s">
        <v>2293</v>
      </c>
      <c r="G132" s="79" t="s">
        <v>27</v>
      </c>
      <c r="H132" s="79" t="s">
        <v>1168</v>
      </c>
      <c r="I132" s="76">
        <v>15</v>
      </c>
      <c r="J132" s="80">
        <v>0</v>
      </c>
      <c r="K132" s="81">
        <v>195</v>
      </c>
      <c r="L132" s="44"/>
      <c r="M132" s="82">
        <f t="shared" si="5"/>
        <v>0</v>
      </c>
      <c r="N132" s="37"/>
    </row>
    <row r="133" spans="1:14" s="38" customFormat="1" ht="12.75" hidden="1" customHeight="1" x14ac:dyDescent="0.3">
      <c r="A133" s="76">
        <v>115</v>
      </c>
      <c r="B133" s="86" t="s">
        <v>155</v>
      </c>
      <c r="C133" s="90" t="s">
        <v>156</v>
      </c>
      <c r="D133" s="86" t="s">
        <v>157</v>
      </c>
      <c r="E133" s="90" t="s">
        <v>158</v>
      </c>
      <c r="F133" s="119" t="s">
        <v>1041</v>
      </c>
      <c r="G133" s="88" t="s">
        <v>27</v>
      </c>
      <c r="H133" s="88" t="s">
        <v>1168</v>
      </c>
      <c r="I133" s="85">
        <v>15</v>
      </c>
      <c r="J133" s="80">
        <v>0</v>
      </c>
      <c r="K133" s="89">
        <v>195</v>
      </c>
      <c r="L133" s="95"/>
      <c r="M133" s="96">
        <f t="shared" si="5"/>
        <v>0</v>
      </c>
      <c r="N133" s="37"/>
    </row>
    <row r="134" spans="1:14" s="38" customFormat="1" ht="12.75" hidden="1" customHeight="1" x14ac:dyDescent="0.25">
      <c r="A134" s="76">
        <v>116</v>
      </c>
      <c r="B134" s="84" t="s">
        <v>155</v>
      </c>
      <c r="C134" s="84" t="s">
        <v>2384</v>
      </c>
      <c r="D134" s="84" t="s">
        <v>2128</v>
      </c>
      <c r="E134" s="84" t="s">
        <v>2394</v>
      </c>
      <c r="F134" s="130" t="s">
        <v>2129</v>
      </c>
      <c r="G134" s="79" t="s">
        <v>27</v>
      </c>
      <c r="H134" s="79" t="s">
        <v>1168</v>
      </c>
      <c r="I134" s="76">
        <v>15</v>
      </c>
      <c r="J134" s="80">
        <v>0</v>
      </c>
      <c r="K134" s="81">
        <v>195</v>
      </c>
      <c r="L134" s="44"/>
      <c r="M134" s="82">
        <f t="shared" si="5"/>
        <v>0</v>
      </c>
      <c r="N134" s="37"/>
    </row>
    <row r="135" spans="1:14" s="38" customFormat="1" ht="12.6" hidden="1" customHeight="1" x14ac:dyDescent="0.3">
      <c r="A135" s="76">
        <v>117</v>
      </c>
      <c r="B135" s="86" t="s">
        <v>155</v>
      </c>
      <c r="C135" s="90" t="s">
        <v>159</v>
      </c>
      <c r="D135" s="86" t="s">
        <v>160</v>
      </c>
      <c r="E135" s="90" t="s">
        <v>161</v>
      </c>
      <c r="F135" s="119" t="s">
        <v>1042</v>
      </c>
      <c r="G135" s="88" t="s">
        <v>27</v>
      </c>
      <c r="H135" s="88" t="s">
        <v>1168</v>
      </c>
      <c r="I135" s="85">
        <v>15</v>
      </c>
      <c r="J135" s="80">
        <v>0</v>
      </c>
      <c r="K135" s="81">
        <v>195</v>
      </c>
      <c r="L135" s="95"/>
      <c r="M135" s="96">
        <f t="shared" si="5"/>
        <v>0</v>
      </c>
      <c r="N135" s="37"/>
    </row>
    <row r="136" spans="1:14" s="38" customFormat="1" ht="12.75" hidden="1" customHeight="1" x14ac:dyDescent="0.3">
      <c r="A136" s="76">
        <v>118</v>
      </c>
      <c r="B136" s="87" t="s">
        <v>155</v>
      </c>
      <c r="C136" s="87" t="s">
        <v>1883</v>
      </c>
      <c r="D136" s="93" t="s">
        <v>329</v>
      </c>
      <c r="E136" s="87" t="s">
        <v>1272</v>
      </c>
      <c r="F136" s="116" t="s">
        <v>1964</v>
      </c>
      <c r="G136" s="88" t="s">
        <v>27</v>
      </c>
      <c r="H136" s="88" t="s">
        <v>1168</v>
      </c>
      <c r="I136" s="85">
        <v>15</v>
      </c>
      <c r="J136" s="122">
        <v>0</v>
      </c>
      <c r="K136" s="89">
        <v>195</v>
      </c>
      <c r="L136" s="95"/>
      <c r="M136" s="96">
        <f t="shared" si="5"/>
        <v>0</v>
      </c>
      <c r="N136" s="37"/>
    </row>
    <row r="137" spans="1:14" s="38" customFormat="1" ht="12.75" hidden="1" customHeight="1" x14ac:dyDescent="0.3">
      <c r="A137" s="76">
        <v>119</v>
      </c>
      <c r="B137" s="87" t="s">
        <v>155</v>
      </c>
      <c r="C137" s="87" t="s">
        <v>1177</v>
      </c>
      <c r="D137" s="93" t="s">
        <v>1255</v>
      </c>
      <c r="E137" s="87" t="s">
        <v>1226</v>
      </c>
      <c r="F137" s="116" t="s">
        <v>1965</v>
      </c>
      <c r="G137" s="88" t="s">
        <v>27</v>
      </c>
      <c r="H137" s="88" t="s">
        <v>1168</v>
      </c>
      <c r="I137" s="85">
        <v>15</v>
      </c>
      <c r="J137" s="122">
        <v>0</v>
      </c>
      <c r="K137" s="89">
        <v>195</v>
      </c>
      <c r="L137" s="95"/>
      <c r="M137" s="96">
        <f t="shared" si="5"/>
        <v>0</v>
      </c>
      <c r="N137" s="37"/>
    </row>
    <row r="138" spans="1:14" s="38" customFormat="1" ht="12.75" hidden="1" customHeight="1" x14ac:dyDescent="0.3">
      <c r="A138" s="76">
        <v>120</v>
      </c>
      <c r="B138" s="86" t="s">
        <v>155</v>
      </c>
      <c r="C138" s="90" t="s">
        <v>162</v>
      </c>
      <c r="D138" s="86" t="s">
        <v>163</v>
      </c>
      <c r="E138" s="90" t="s">
        <v>164</v>
      </c>
      <c r="F138" s="116" t="s">
        <v>1043</v>
      </c>
      <c r="G138" s="88" t="s">
        <v>27</v>
      </c>
      <c r="H138" s="88" t="s">
        <v>1168</v>
      </c>
      <c r="I138" s="85">
        <v>15</v>
      </c>
      <c r="J138" s="122">
        <v>0</v>
      </c>
      <c r="K138" s="89">
        <v>195</v>
      </c>
      <c r="L138" s="95"/>
      <c r="M138" s="96">
        <f t="shared" si="5"/>
        <v>0</v>
      </c>
      <c r="N138" s="37"/>
    </row>
    <row r="139" spans="1:14" s="38" customFormat="1" ht="12.75" hidden="1" customHeight="1" x14ac:dyDescent="0.25">
      <c r="A139" s="76">
        <v>121</v>
      </c>
      <c r="B139" s="83" t="s">
        <v>155</v>
      </c>
      <c r="C139" s="78" t="s">
        <v>2343</v>
      </c>
      <c r="D139" s="136" t="s">
        <v>2296</v>
      </c>
      <c r="E139" s="78" t="s">
        <v>2467</v>
      </c>
      <c r="F139" s="129" t="s">
        <v>2468</v>
      </c>
      <c r="G139" s="79" t="s">
        <v>27</v>
      </c>
      <c r="H139" s="79" t="s">
        <v>1168</v>
      </c>
      <c r="I139" s="76">
        <v>15</v>
      </c>
      <c r="J139" s="80">
        <v>0</v>
      </c>
      <c r="K139" s="81">
        <v>195</v>
      </c>
      <c r="L139" s="44"/>
      <c r="M139" s="82">
        <f t="shared" si="5"/>
        <v>0</v>
      </c>
      <c r="N139" s="37"/>
    </row>
    <row r="140" spans="1:14" s="38" customFormat="1" ht="12.75" hidden="1" customHeight="1" x14ac:dyDescent="0.3">
      <c r="A140" s="76">
        <v>122</v>
      </c>
      <c r="B140" s="86" t="s">
        <v>155</v>
      </c>
      <c r="C140" s="90" t="s">
        <v>166</v>
      </c>
      <c r="D140" s="86" t="s">
        <v>167</v>
      </c>
      <c r="E140" s="90" t="s">
        <v>168</v>
      </c>
      <c r="F140" s="116" t="s">
        <v>1044</v>
      </c>
      <c r="G140" s="88" t="s">
        <v>27</v>
      </c>
      <c r="H140" s="88" t="s">
        <v>1168</v>
      </c>
      <c r="I140" s="85">
        <v>15</v>
      </c>
      <c r="J140" s="122">
        <v>0</v>
      </c>
      <c r="K140" s="89">
        <v>195</v>
      </c>
      <c r="L140" s="95"/>
      <c r="M140" s="96">
        <f t="shared" si="5"/>
        <v>0</v>
      </c>
      <c r="N140" s="37"/>
    </row>
    <row r="141" spans="1:14" s="38" customFormat="1" ht="12.75" hidden="1" customHeight="1" x14ac:dyDescent="0.3">
      <c r="A141" s="76">
        <v>123</v>
      </c>
      <c r="B141" s="86" t="s">
        <v>155</v>
      </c>
      <c r="C141" s="90" t="s">
        <v>169</v>
      </c>
      <c r="D141" s="91" t="s">
        <v>170</v>
      </c>
      <c r="E141" s="90" t="s">
        <v>171</v>
      </c>
      <c r="F141" s="116" t="s">
        <v>1045</v>
      </c>
      <c r="G141" s="88" t="s">
        <v>27</v>
      </c>
      <c r="H141" s="88" t="s">
        <v>1168</v>
      </c>
      <c r="I141" s="85">
        <v>15</v>
      </c>
      <c r="J141" s="122">
        <v>0</v>
      </c>
      <c r="K141" s="89">
        <v>195</v>
      </c>
      <c r="L141" s="95"/>
      <c r="M141" s="96">
        <f t="shared" si="5"/>
        <v>0</v>
      </c>
      <c r="N141" s="37"/>
    </row>
    <row r="142" spans="1:14" s="38" customFormat="1" ht="12.75" hidden="1" customHeight="1" x14ac:dyDescent="0.3">
      <c r="A142" s="76">
        <v>124</v>
      </c>
      <c r="B142" s="86" t="s">
        <v>155</v>
      </c>
      <c r="C142" s="90" t="s">
        <v>172</v>
      </c>
      <c r="D142" s="123" t="s">
        <v>173</v>
      </c>
      <c r="E142" s="90" t="s">
        <v>174</v>
      </c>
      <c r="F142" s="116" t="s">
        <v>1046</v>
      </c>
      <c r="G142" s="88" t="s">
        <v>27</v>
      </c>
      <c r="H142" s="88" t="s">
        <v>1168</v>
      </c>
      <c r="I142" s="85">
        <v>15</v>
      </c>
      <c r="J142" s="122">
        <v>0</v>
      </c>
      <c r="K142" s="89">
        <v>195</v>
      </c>
      <c r="L142" s="95"/>
      <c r="M142" s="96">
        <f t="shared" si="5"/>
        <v>0</v>
      </c>
      <c r="N142" s="37"/>
    </row>
    <row r="143" spans="1:14" s="38" customFormat="1" ht="12.75" hidden="1" customHeight="1" x14ac:dyDescent="0.3">
      <c r="A143" s="76">
        <v>125</v>
      </c>
      <c r="B143" s="86" t="s">
        <v>155</v>
      </c>
      <c r="C143" s="90" t="s">
        <v>175</v>
      </c>
      <c r="D143" s="91" t="s">
        <v>176</v>
      </c>
      <c r="E143" s="90" t="s">
        <v>171</v>
      </c>
      <c r="F143" s="116" t="s">
        <v>1047</v>
      </c>
      <c r="G143" s="88" t="s">
        <v>27</v>
      </c>
      <c r="H143" s="88" t="s">
        <v>2063</v>
      </c>
      <c r="I143" s="85">
        <v>10</v>
      </c>
      <c r="J143" s="122">
        <v>0</v>
      </c>
      <c r="K143" s="89">
        <v>195</v>
      </c>
      <c r="L143" s="95"/>
      <c r="M143" s="96">
        <f t="shared" si="5"/>
        <v>0</v>
      </c>
      <c r="N143" s="37"/>
    </row>
    <row r="144" spans="1:14" s="38" customFormat="1" ht="12.75" hidden="1" customHeight="1" x14ac:dyDescent="0.3">
      <c r="A144" s="76">
        <v>126</v>
      </c>
      <c r="B144" s="86" t="s">
        <v>155</v>
      </c>
      <c r="C144" s="90" t="s">
        <v>175</v>
      </c>
      <c r="D144" s="91" t="s">
        <v>176</v>
      </c>
      <c r="E144" s="90" t="s">
        <v>171</v>
      </c>
      <c r="F144" s="119" t="s">
        <v>1047</v>
      </c>
      <c r="G144" s="88" t="s">
        <v>27</v>
      </c>
      <c r="H144" s="88" t="s">
        <v>1168</v>
      </c>
      <c r="I144" s="85">
        <v>15</v>
      </c>
      <c r="J144" s="80">
        <v>0</v>
      </c>
      <c r="K144" s="89">
        <v>195</v>
      </c>
      <c r="L144" s="95"/>
      <c r="M144" s="96">
        <f t="shared" si="5"/>
        <v>0</v>
      </c>
      <c r="N144" s="37"/>
    </row>
    <row r="145" spans="1:14" s="38" customFormat="1" ht="12.75" hidden="1" customHeight="1" x14ac:dyDescent="0.3">
      <c r="A145" s="160">
        <v>127</v>
      </c>
      <c r="B145" s="161" t="s">
        <v>155</v>
      </c>
      <c r="C145" s="162" t="s">
        <v>175</v>
      </c>
      <c r="D145" s="163" t="s">
        <v>176</v>
      </c>
      <c r="E145" s="162" t="s">
        <v>171</v>
      </c>
      <c r="F145" s="164" t="s">
        <v>1047</v>
      </c>
      <c r="G145" s="165" t="s">
        <v>2407</v>
      </c>
      <c r="H145" s="165" t="s">
        <v>1168</v>
      </c>
      <c r="I145" s="160">
        <v>25</v>
      </c>
      <c r="J145" s="166">
        <v>0</v>
      </c>
      <c r="K145" s="167">
        <v>175</v>
      </c>
      <c r="L145" s="168"/>
      <c r="M145" s="169">
        <f t="shared" ref="M145" si="9">L145*K145</f>
        <v>0</v>
      </c>
      <c r="N145" s="37"/>
    </row>
    <row r="146" spans="1:14" s="38" customFormat="1" ht="12.75" customHeight="1" x14ac:dyDescent="0.3">
      <c r="A146" s="36">
        <v>128</v>
      </c>
      <c r="B146" s="71" t="s">
        <v>1962</v>
      </c>
      <c r="C146" s="71" t="s">
        <v>1249</v>
      </c>
      <c r="D146" s="75" t="s">
        <v>1197</v>
      </c>
      <c r="E146" s="71" t="s">
        <v>1730</v>
      </c>
      <c r="F146" s="106" t="s">
        <v>1966</v>
      </c>
      <c r="G146" s="68" t="s">
        <v>27</v>
      </c>
      <c r="H146" s="68" t="s">
        <v>1168</v>
      </c>
      <c r="I146" s="36">
        <v>15</v>
      </c>
      <c r="J146" s="113">
        <v>90</v>
      </c>
      <c r="K146" s="72">
        <v>195</v>
      </c>
      <c r="L146" s="97"/>
      <c r="M146" s="98">
        <f t="shared" si="5"/>
        <v>0</v>
      </c>
      <c r="N146" s="37"/>
    </row>
    <row r="147" spans="1:14" s="38" customFormat="1" ht="12.75" hidden="1" customHeight="1" x14ac:dyDescent="0.3">
      <c r="A147" s="76">
        <v>129</v>
      </c>
      <c r="B147" s="87" t="s">
        <v>1962</v>
      </c>
      <c r="C147" s="90" t="s">
        <v>2043</v>
      </c>
      <c r="D147" s="93" t="s">
        <v>2044</v>
      </c>
      <c r="E147" s="90" t="s">
        <v>2045</v>
      </c>
      <c r="F147" s="116" t="s">
        <v>2046</v>
      </c>
      <c r="G147" s="88" t="s">
        <v>27</v>
      </c>
      <c r="H147" s="88" t="s">
        <v>2063</v>
      </c>
      <c r="I147" s="85">
        <v>10</v>
      </c>
      <c r="J147" s="122">
        <v>0</v>
      </c>
      <c r="K147" s="89">
        <v>195</v>
      </c>
      <c r="L147" s="95"/>
      <c r="M147" s="96">
        <f t="shared" si="5"/>
        <v>0</v>
      </c>
      <c r="N147" s="37"/>
    </row>
    <row r="148" spans="1:14" s="172" customFormat="1" ht="12.75" hidden="1" customHeight="1" x14ac:dyDescent="0.3">
      <c r="A148" s="76">
        <v>130</v>
      </c>
      <c r="B148" s="87" t="s">
        <v>1962</v>
      </c>
      <c r="C148" s="90" t="s">
        <v>2043</v>
      </c>
      <c r="D148" s="93" t="s">
        <v>2044</v>
      </c>
      <c r="E148" s="90" t="s">
        <v>2045</v>
      </c>
      <c r="F148" s="116" t="s">
        <v>2046</v>
      </c>
      <c r="G148" s="88" t="s">
        <v>2407</v>
      </c>
      <c r="H148" s="88" t="s">
        <v>2063</v>
      </c>
      <c r="I148" s="85">
        <v>10</v>
      </c>
      <c r="J148" s="122">
        <v>0</v>
      </c>
      <c r="K148" s="89">
        <v>185</v>
      </c>
      <c r="L148" s="95"/>
      <c r="M148" s="96">
        <f t="shared" si="5"/>
        <v>0</v>
      </c>
      <c r="N148" s="171"/>
    </row>
    <row r="149" spans="1:14" s="38" customFormat="1" ht="12.75" customHeight="1" x14ac:dyDescent="0.3">
      <c r="A149" s="36">
        <v>131</v>
      </c>
      <c r="B149" s="50" t="s">
        <v>1475</v>
      </c>
      <c r="C149" s="47" t="s">
        <v>1462</v>
      </c>
      <c r="D149" s="65" t="s">
        <v>1461</v>
      </c>
      <c r="E149" s="47" t="s">
        <v>1896</v>
      </c>
      <c r="F149" s="108" t="s">
        <v>1967</v>
      </c>
      <c r="G149" s="62" t="s">
        <v>27</v>
      </c>
      <c r="H149" s="62" t="s">
        <v>1168</v>
      </c>
      <c r="I149" s="61">
        <v>15</v>
      </c>
      <c r="J149" s="113">
        <v>60</v>
      </c>
      <c r="K149" s="63">
        <v>185</v>
      </c>
      <c r="L149" s="100"/>
      <c r="M149" s="101">
        <f t="shared" si="5"/>
        <v>0</v>
      </c>
      <c r="N149" s="37"/>
    </row>
    <row r="150" spans="1:14" s="172" customFormat="1" ht="12.75" hidden="1" customHeight="1" x14ac:dyDescent="0.3">
      <c r="A150" s="76">
        <v>132</v>
      </c>
      <c r="B150" s="86" t="s">
        <v>1475</v>
      </c>
      <c r="C150" s="87" t="s">
        <v>1462</v>
      </c>
      <c r="D150" s="93" t="s">
        <v>1461</v>
      </c>
      <c r="E150" s="87" t="s">
        <v>1896</v>
      </c>
      <c r="F150" s="116" t="s">
        <v>1967</v>
      </c>
      <c r="G150" s="88" t="s">
        <v>2407</v>
      </c>
      <c r="H150" s="88" t="s">
        <v>2063</v>
      </c>
      <c r="I150" s="85">
        <v>10</v>
      </c>
      <c r="J150" s="122">
        <v>0</v>
      </c>
      <c r="K150" s="89">
        <v>185</v>
      </c>
      <c r="L150" s="95"/>
      <c r="M150" s="96">
        <f t="shared" ref="M150" si="10">L150*K150</f>
        <v>0</v>
      </c>
      <c r="N150" s="171"/>
    </row>
    <row r="151" spans="1:14" s="38" customFormat="1" ht="12.75" hidden="1" customHeight="1" x14ac:dyDescent="0.3">
      <c r="A151" s="76">
        <v>133</v>
      </c>
      <c r="B151" s="86" t="s">
        <v>1475</v>
      </c>
      <c r="C151" s="87" t="s">
        <v>1462</v>
      </c>
      <c r="D151" s="93" t="s">
        <v>1461</v>
      </c>
      <c r="E151" s="87" t="s">
        <v>1896</v>
      </c>
      <c r="F151" s="116" t="s">
        <v>1967</v>
      </c>
      <c r="G151" s="88" t="s">
        <v>27</v>
      </c>
      <c r="H151" s="88" t="s">
        <v>1168</v>
      </c>
      <c r="I151" s="85">
        <v>15</v>
      </c>
      <c r="J151" s="122">
        <v>0</v>
      </c>
      <c r="K151" s="89">
        <v>185</v>
      </c>
      <c r="L151" s="95"/>
      <c r="M151" s="96">
        <f t="shared" si="5"/>
        <v>0</v>
      </c>
      <c r="N151" s="37"/>
    </row>
    <row r="152" spans="1:14" s="38" customFormat="1" ht="12.75" customHeight="1" x14ac:dyDescent="0.3">
      <c r="A152" s="36">
        <v>134</v>
      </c>
      <c r="B152" s="69" t="s">
        <v>1898</v>
      </c>
      <c r="C152" s="71" t="s">
        <v>1473</v>
      </c>
      <c r="D152" s="75" t="s">
        <v>1474</v>
      </c>
      <c r="E152" s="71" t="s">
        <v>1897</v>
      </c>
      <c r="F152" s="106" t="s">
        <v>1968</v>
      </c>
      <c r="G152" s="68" t="s">
        <v>27</v>
      </c>
      <c r="H152" s="68" t="s">
        <v>1168</v>
      </c>
      <c r="I152" s="36">
        <v>15</v>
      </c>
      <c r="J152" s="113">
        <v>90</v>
      </c>
      <c r="K152" s="72">
        <v>185</v>
      </c>
      <c r="L152" s="97"/>
      <c r="M152" s="98">
        <f t="shared" si="5"/>
        <v>0</v>
      </c>
      <c r="N152" s="37"/>
    </row>
    <row r="153" spans="1:14" s="38" customFormat="1" ht="12.6" hidden="1" customHeight="1" x14ac:dyDescent="0.3">
      <c r="A153" s="76">
        <v>135</v>
      </c>
      <c r="B153" s="86" t="s">
        <v>1898</v>
      </c>
      <c r="C153" s="87" t="s">
        <v>2010</v>
      </c>
      <c r="D153" s="87" t="s">
        <v>2008</v>
      </c>
      <c r="E153" s="87" t="s">
        <v>970</v>
      </c>
      <c r="F153" s="119" t="s">
        <v>2009</v>
      </c>
      <c r="G153" s="88" t="s">
        <v>27</v>
      </c>
      <c r="H153" s="88" t="s">
        <v>1168</v>
      </c>
      <c r="I153" s="85">
        <v>15</v>
      </c>
      <c r="J153" s="80">
        <v>0</v>
      </c>
      <c r="K153" s="81">
        <v>185</v>
      </c>
      <c r="L153" s="95"/>
      <c r="M153" s="96">
        <f t="shared" si="5"/>
        <v>0</v>
      </c>
      <c r="N153" s="37"/>
    </row>
    <row r="154" spans="1:14" s="38" customFormat="1" ht="12.75" hidden="1" customHeight="1" x14ac:dyDescent="0.3">
      <c r="A154" s="76">
        <v>136</v>
      </c>
      <c r="B154" s="86" t="s">
        <v>1475</v>
      </c>
      <c r="C154" s="87" t="s">
        <v>1476</v>
      </c>
      <c r="D154" s="93" t="s">
        <v>639</v>
      </c>
      <c r="E154" s="87" t="s">
        <v>1477</v>
      </c>
      <c r="F154" s="119" t="s">
        <v>1969</v>
      </c>
      <c r="G154" s="88" t="s">
        <v>27</v>
      </c>
      <c r="H154" s="88" t="s">
        <v>1168</v>
      </c>
      <c r="I154" s="85">
        <v>15</v>
      </c>
      <c r="J154" s="80">
        <v>0</v>
      </c>
      <c r="K154" s="89">
        <v>185</v>
      </c>
      <c r="L154" s="95"/>
      <c r="M154" s="96">
        <f t="shared" si="5"/>
        <v>0</v>
      </c>
      <c r="N154" s="37"/>
    </row>
    <row r="155" spans="1:14" s="38" customFormat="1" ht="12.75" hidden="1" customHeight="1" x14ac:dyDescent="0.3">
      <c r="A155" s="76">
        <v>137</v>
      </c>
      <c r="B155" s="83" t="s">
        <v>1475</v>
      </c>
      <c r="C155" s="77" t="s">
        <v>2460</v>
      </c>
      <c r="D155" s="77" t="s">
        <v>2461</v>
      </c>
      <c r="E155" s="87" t="s">
        <v>970</v>
      </c>
      <c r="F155" s="129" t="s">
        <v>2462</v>
      </c>
      <c r="G155" s="79" t="s">
        <v>27</v>
      </c>
      <c r="H155" s="79" t="s">
        <v>1168</v>
      </c>
      <c r="I155" s="76">
        <v>15</v>
      </c>
      <c r="J155" s="80">
        <v>0</v>
      </c>
      <c r="K155" s="89">
        <v>185</v>
      </c>
      <c r="L155" s="44"/>
      <c r="M155" s="82">
        <f t="shared" si="5"/>
        <v>0</v>
      </c>
      <c r="N155" s="37"/>
    </row>
    <row r="156" spans="1:14" s="38" customFormat="1" ht="12.75" customHeight="1" x14ac:dyDescent="0.25">
      <c r="A156" s="36">
        <v>138</v>
      </c>
      <c r="B156" s="74" t="s">
        <v>2092</v>
      </c>
      <c r="C156" s="74" t="s">
        <v>2184</v>
      </c>
      <c r="D156" s="74" t="s">
        <v>2091</v>
      </c>
      <c r="E156" s="74" t="s">
        <v>674</v>
      </c>
      <c r="F156" s="107" t="s">
        <v>2093</v>
      </c>
      <c r="G156" s="68" t="s">
        <v>27</v>
      </c>
      <c r="H156" s="68" t="s">
        <v>1168</v>
      </c>
      <c r="I156" s="36">
        <v>15</v>
      </c>
      <c r="J156" s="113">
        <v>150</v>
      </c>
      <c r="K156" s="72">
        <v>195</v>
      </c>
      <c r="L156" s="97"/>
      <c r="M156" s="98">
        <f t="shared" ref="M156:M226" si="11">L156*K156</f>
        <v>0</v>
      </c>
      <c r="N156" s="37"/>
    </row>
    <row r="157" spans="1:14" s="38" customFormat="1" ht="12.75" hidden="1" customHeight="1" x14ac:dyDescent="0.3">
      <c r="A157" s="76">
        <v>139</v>
      </c>
      <c r="B157" s="86" t="s">
        <v>180</v>
      </c>
      <c r="C157" s="87" t="s">
        <v>1075</v>
      </c>
      <c r="D157" s="87" t="s">
        <v>1074</v>
      </c>
      <c r="E157" s="87" t="s">
        <v>1076</v>
      </c>
      <c r="F157" s="116" t="s">
        <v>1970</v>
      </c>
      <c r="G157" s="88" t="s">
        <v>27</v>
      </c>
      <c r="H157" s="88" t="s">
        <v>1168</v>
      </c>
      <c r="I157" s="85">
        <v>15</v>
      </c>
      <c r="J157" s="122">
        <v>0</v>
      </c>
      <c r="K157" s="89">
        <v>195</v>
      </c>
      <c r="L157" s="95"/>
      <c r="M157" s="96">
        <f t="shared" si="11"/>
        <v>0</v>
      </c>
      <c r="N157" s="37"/>
    </row>
    <row r="158" spans="1:14" s="38" customFormat="1" ht="12.75" customHeight="1" x14ac:dyDescent="0.3">
      <c r="A158" s="36">
        <v>140</v>
      </c>
      <c r="B158" s="50" t="s">
        <v>180</v>
      </c>
      <c r="C158" s="47" t="s">
        <v>1292</v>
      </c>
      <c r="D158" s="47" t="s">
        <v>1293</v>
      </c>
      <c r="E158" s="47" t="s">
        <v>1294</v>
      </c>
      <c r="F158" s="108" t="s">
        <v>1971</v>
      </c>
      <c r="G158" s="62" t="s">
        <v>27</v>
      </c>
      <c r="H158" s="62" t="s">
        <v>1168</v>
      </c>
      <c r="I158" s="61">
        <v>15</v>
      </c>
      <c r="J158" s="113">
        <v>165</v>
      </c>
      <c r="K158" s="72">
        <v>195</v>
      </c>
      <c r="L158" s="100"/>
      <c r="M158" s="101">
        <f t="shared" si="11"/>
        <v>0</v>
      </c>
      <c r="N158" s="37"/>
    </row>
    <row r="159" spans="1:14" s="38" customFormat="1" ht="12.75" hidden="1" customHeight="1" x14ac:dyDescent="0.3">
      <c r="A159" s="76">
        <v>141</v>
      </c>
      <c r="B159" s="83" t="s">
        <v>180</v>
      </c>
      <c r="C159" s="78" t="s">
        <v>2425</v>
      </c>
      <c r="D159" s="174" t="s">
        <v>2426</v>
      </c>
      <c r="E159" s="87" t="s">
        <v>1076</v>
      </c>
      <c r="F159" s="129" t="s">
        <v>2489</v>
      </c>
      <c r="G159" s="79" t="s">
        <v>27</v>
      </c>
      <c r="H159" s="79" t="s">
        <v>1168</v>
      </c>
      <c r="I159" s="76">
        <v>15</v>
      </c>
      <c r="J159" s="80">
        <v>0</v>
      </c>
      <c r="K159" s="81">
        <v>195</v>
      </c>
      <c r="L159" s="44"/>
      <c r="M159" s="82">
        <f t="shared" si="11"/>
        <v>0</v>
      </c>
      <c r="N159" s="37"/>
    </row>
    <row r="160" spans="1:14" s="38" customFormat="1" ht="12.75" hidden="1" customHeight="1" x14ac:dyDescent="0.3">
      <c r="A160" s="76">
        <v>142</v>
      </c>
      <c r="B160" s="83" t="s">
        <v>180</v>
      </c>
      <c r="C160" s="77" t="s">
        <v>181</v>
      </c>
      <c r="D160" s="77" t="s">
        <v>182</v>
      </c>
      <c r="E160" s="77" t="s">
        <v>183</v>
      </c>
      <c r="F160" s="129" t="s">
        <v>1972</v>
      </c>
      <c r="G160" s="79" t="s">
        <v>27</v>
      </c>
      <c r="H160" s="79" t="s">
        <v>1168</v>
      </c>
      <c r="I160" s="76">
        <v>15</v>
      </c>
      <c r="J160" s="80">
        <v>0</v>
      </c>
      <c r="K160" s="81">
        <v>195</v>
      </c>
      <c r="L160" s="44"/>
      <c r="M160" s="82">
        <f t="shared" si="11"/>
        <v>0</v>
      </c>
      <c r="N160" s="37"/>
    </row>
    <row r="161" spans="1:14" s="38" customFormat="1" ht="12.75" hidden="1" customHeight="1" x14ac:dyDescent="0.25">
      <c r="A161" s="76">
        <v>143</v>
      </c>
      <c r="B161" s="83" t="s">
        <v>180</v>
      </c>
      <c r="C161" s="92" t="s">
        <v>2428</v>
      </c>
      <c r="D161" s="92" t="s">
        <v>2427</v>
      </c>
      <c r="E161" s="136" t="s">
        <v>2429</v>
      </c>
      <c r="F161" s="130" t="s">
        <v>2490</v>
      </c>
      <c r="G161" s="88" t="s">
        <v>27</v>
      </c>
      <c r="H161" s="88" t="s">
        <v>1168</v>
      </c>
      <c r="I161" s="85">
        <v>15</v>
      </c>
      <c r="J161" s="80">
        <v>0</v>
      </c>
      <c r="K161" s="81">
        <v>195</v>
      </c>
      <c r="L161" s="95"/>
      <c r="M161" s="96">
        <f t="shared" si="11"/>
        <v>0</v>
      </c>
      <c r="N161" s="37"/>
    </row>
    <row r="162" spans="1:14" s="38" customFormat="1" ht="12.75" customHeight="1" x14ac:dyDescent="0.3">
      <c r="A162" s="36">
        <v>144</v>
      </c>
      <c r="B162" s="69" t="s">
        <v>180</v>
      </c>
      <c r="C162" s="71" t="s">
        <v>184</v>
      </c>
      <c r="D162" s="71" t="s">
        <v>185</v>
      </c>
      <c r="E162" s="71" t="s">
        <v>186</v>
      </c>
      <c r="F162" s="106" t="s">
        <v>1977</v>
      </c>
      <c r="G162" s="68" t="s">
        <v>27</v>
      </c>
      <c r="H162" s="68" t="s">
        <v>1168</v>
      </c>
      <c r="I162" s="36">
        <v>15</v>
      </c>
      <c r="J162" s="113">
        <v>105</v>
      </c>
      <c r="K162" s="72">
        <v>195</v>
      </c>
      <c r="L162" s="97"/>
      <c r="M162" s="98">
        <f t="shared" si="11"/>
        <v>0</v>
      </c>
      <c r="N162" s="37"/>
    </row>
    <row r="163" spans="1:14" s="38" customFormat="1" ht="12.75" customHeight="1" x14ac:dyDescent="0.3">
      <c r="A163" s="36">
        <v>145</v>
      </c>
      <c r="B163" s="69" t="s">
        <v>180</v>
      </c>
      <c r="C163" s="70" t="s">
        <v>187</v>
      </c>
      <c r="D163" s="69" t="s">
        <v>188</v>
      </c>
      <c r="E163" s="70" t="s">
        <v>189</v>
      </c>
      <c r="F163" s="106" t="s">
        <v>1978</v>
      </c>
      <c r="G163" s="68" t="s">
        <v>27</v>
      </c>
      <c r="H163" s="68" t="s">
        <v>1168</v>
      </c>
      <c r="I163" s="36">
        <v>15</v>
      </c>
      <c r="J163" s="113">
        <v>180</v>
      </c>
      <c r="K163" s="72">
        <v>195</v>
      </c>
      <c r="L163" s="97"/>
      <c r="M163" s="98">
        <f t="shared" si="11"/>
        <v>0</v>
      </c>
      <c r="N163" s="37"/>
    </row>
    <row r="164" spans="1:14" s="38" customFormat="1" ht="12.75" hidden="1" customHeight="1" x14ac:dyDescent="0.3">
      <c r="A164" s="76">
        <v>146</v>
      </c>
      <c r="B164" s="83" t="s">
        <v>180</v>
      </c>
      <c r="C164" s="77" t="s">
        <v>190</v>
      </c>
      <c r="D164" s="77" t="s">
        <v>191</v>
      </c>
      <c r="E164" s="77" t="s">
        <v>192</v>
      </c>
      <c r="F164" s="129" t="s">
        <v>1979</v>
      </c>
      <c r="G164" s="79" t="s">
        <v>27</v>
      </c>
      <c r="H164" s="79" t="s">
        <v>1168</v>
      </c>
      <c r="I164" s="76">
        <v>15</v>
      </c>
      <c r="J164" s="80">
        <v>0</v>
      </c>
      <c r="K164" s="81">
        <v>195</v>
      </c>
      <c r="L164" s="44"/>
      <c r="M164" s="82">
        <f t="shared" si="11"/>
        <v>0</v>
      </c>
      <c r="N164" s="37"/>
    </row>
    <row r="165" spans="1:14" s="38" customFormat="1" ht="12.75" hidden="1" customHeight="1" x14ac:dyDescent="0.3">
      <c r="A165" s="160">
        <v>147</v>
      </c>
      <c r="B165" s="161" t="s">
        <v>180</v>
      </c>
      <c r="C165" s="179" t="s">
        <v>190</v>
      </c>
      <c r="D165" s="179" t="s">
        <v>191</v>
      </c>
      <c r="E165" s="179" t="s">
        <v>192</v>
      </c>
      <c r="F165" s="164" t="s">
        <v>1979</v>
      </c>
      <c r="G165" s="165" t="s">
        <v>2407</v>
      </c>
      <c r="H165" s="165" t="s">
        <v>1168</v>
      </c>
      <c r="I165" s="160">
        <v>11</v>
      </c>
      <c r="J165" s="166">
        <v>0</v>
      </c>
      <c r="K165" s="167">
        <v>165</v>
      </c>
      <c r="L165" s="168"/>
      <c r="M165" s="169">
        <f t="shared" ref="M165" si="12">L165*K165</f>
        <v>0</v>
      </c>
      <c r="N165" s="37"/>
    </row>
    <row r="166" spans="1:14" s="38" customFormat="1" ht="12.75" customHeight="1" x14ac:dyDescent="0.3">
      <c r="A166" s="36">
        <v>148</v>
      </c>
      <c r="B166" s="69" t="s">
        <v>180</v>
      </c>
      <c r="C166" s="71" t="s">
        <v>193</v>
      </c>
      <c r="D166" s="71" t="s">
        <v>194</v>
      </c>
      <c r="E166" s="71" t="s">
        <v>195</v>
      </c>
      <c r="F166" s="106" t="s">
        <v>1986</v>
      </c>
      <c r="G166" s="68" t="s">
        <v>27</v>
      </c>
      <c r="H166" s="68" t="s">
        <v>1168</v>
      </c>
      <c r="I166" s="36">
        <v>15</v>
      </c>
      <c r="J166" s="113">
        <v>75</v>
      </c>
      <c r="K166" s="72">
        <v>195</v>
      </c>
      <c r="L166" s="97"/>
      <c r="M166" s="98">
        <f t="shared" si="11"/>
        <v>0</v>
      </c>
      <c r="N166" s="37"/>
    </row>
    <row r="167" spans="1:14" s="38" customFormat="1" ht="12.75" customHeight="1" x14ac:dyDescent="0.3">
      <c r="A167" s="36">
        <v>149</v>
      </c>
      <c r="B167" s="69" t="s">
        <v>180</v>
      </c>
      <c r="C167" s="70" t="s">
        <v>196</v>
      </c>
      <c r="D167" s="69" t="s">
        <v>197</v>
      </c>
      <c r="E167" s="70" t="s">
        <v>1890</v>
      </c>
      <c r="F167" s="106" t="s">
        <v>1991</v>
      </c>
      <c r="G167" s="68" t="s">
        <v>27</v>
      </c>
      <c r="H167" s="68" t="s">
        <v>1168</v>
      </c>
      <c r="I167" s="36">
        <v>15</v>
      </c>
      <c r="J167" s="113">
        <v>145</v>
      </c>
      <c r="K167" s="72">
        <v>195</v>
      </c>
      <c r="L167" s="97"/>
      <c r="M167" s="98">
        <f t="shared" si="11"/>
        <v>0</v>
      </c>
      <c r="N167" s="37"/>
    </row>
    <row r="168" spans="1:14" s="38" customFormat="1" ht="12.75" customHeight="1" x14ac:dyDescent="0.3">
      <c r="A168" s="36">
        <v>150</v>
      </c>
      <c r="B168" s="50" t="s">
        <v>180</v>
      </c>
      <c r="C168" s="48" t="s">
        <v>198</v>
      </c>
      <c r="D168" s="50" t="s">
        <v>199</v>
      </c>
      <c r="E168" s="48" t="s">
        <v>200</v>
      </c>
      <c r="F168" s="108" t="s">
        <v>1990</v>
      </c>
      <c r="G168" s="62" t="s">
        <v>27</v>
      </c>
      <c r="H168" s="62" t="s">
        <v>1168</v>
      </c>
      <c r="I168" s="61">
        <v>15</v>
      </c>
      <c r="J168" s="113">
        <v>165</v>
      </c>
      <c r="K168" s="72">
        <v>195</v>
      </c>
      <c r="L168" s="100"/>
      <c r="M168" s="101">
        <f t="shared" si="11"/>
        <v>0</v>
      </c>
      <c r="N168" s="37"/>
    </row>
    <row r="169" spans="1:14" s="38" customFormat="1" ht="12.75" customHeight="1" x14ac:dyDescent="0.3">
      <c r="A169" s="36">
        <v>151</v>
      </c>
      <c r="B169" s="50" t="s">
        <v>180</v>
      </c>
      <c r="C169" s="47" t="s">
        <v>1079</v>
      </c>
      <c r="D169" s="47" t="s">
        <v>1077</v>
      </c>
      <c r="E169" s="47" t="s">
        <v>1078</v>
      </c>
      <c r="F169" s="108" t="s">
        <v>1980</v>
      </c>
      <c r="G169" s="62" t="s">
        <v>27</v>
      </c>
      <c r="H169" s="62" t="s">
        <v>1168</v>
      </c>
      <c r="I169" s="61">
        <v>15</v>
      </c>
      <c r="J169" s="113">
        <v>90</v>
      </c>
      <c r="K169" s="72">
        <v>195</v>
      </c>
      <c r="L169" s="100"/>
      <c r="M169" s="101">
        <f t="shared" si="11"/>
        <v>0</v>
      </c>
      <c r="N169" s="37"/>
    </row>
    <row r="170" spans="1:14" s="38" customFormat="1" ht="12.75" customHeight="1" x14ac:dyDescent="0.3">
      <c r="A170" s="36">
        <v>152</v>
      </c>
      <c r="B170" s="50" t="s">
        <v>180</v>
      </c>
      <c r="C170" s="47" t="s">
        <v>1295</v>
      </c>
      <c r="D170" s="47" t="s">
        <v>1296</v>
      </c>
      <c r="E170" s="47" t="s">
        <v>1297</v>
      </c>
      <c r="F170" s="108" t="s">
        <v>1987</v>
      </c>
      <c r="G170" s="62" t="s">
        <v>27</v>
      </c>
      <c r="H170" s="62" t="s">
        <v>1168</v>
      </c>
      <c r="I170" s="61">
        <v>15</v>
      </c>
      <c r="J170" s="113">
        <v>60</v>
      </c>
      <c r="K170" s="72">
        <v>195</v>
      </c>
      <c r="L170" s="100"/>
      <c r="M170" s="101">
        <f t="shared" si="11"/>
        <v>0</v>
      </c>
      <c r="N170" s="37"/>
    </row>
    <row r="171" spans="1:14" s="38" customFormat="1" ht="12.75" customHeight="1" x14ac:dyDescent="0.25">
      <c r="A171" s="36">
        <v>153</v>
      </c>
      <c r="B171" s="50" t="s">
        <v>180</v>
      </c>
      <c r="C171" s="74" t="s">
        <v>2355</v>
      </c>
      <c r="D171" s="74" t="s">
        <v>2256</v>
      </c>
      <c r="E171" s="74" t="s">
        <v>2358</v>
      </c>
      <c r="F171" s="107" t="s">
        <v>2257</v>
      </c>
      <c r="G171" s="68" t="s">
        <v>27</v>
      </c>
      <c r="H171" s="68" t="s">
        <v>1168</v>
      </c>
      <c r="I171" s="36">
        <v>15</v>
      </c>
      <c r="J171" s="113">
        <v>135</v>
      </c>
      <c r="K171" s="72">
        <v>195</v>
      </c>
      <c r="L171" s="97"/>
      <c r="M171" s="98">
        <f t="shared" si="11"/>
        <v>0</v>
      </c>
      <c r="N171" s="37"/>
    </row>
    <row r="172" spans="1:14" s="38" customFormat="1" ht="12.75" customHeight="1" x14ac:dyDescent="0.3">
      <c r="A172" s="36">
        <v>154</v>
      </c>
      <c r="B172" s="50" t="s">
        <v>297</v>
      </c>
      <c r="C172" s="47" t="s">
        <v>1080</v>
      </c>
      <c r="D172" s="47" t="s">
        <v>1081</v>
      </c>
      <c r="E172" s="47" t="s">
        <v>1082</v>
      </c>
      <c r="F172" s="108" t="s">
        <v>1988</v>
      </c>
      <c r="G172" s="62" t="s">
        <v>27</v>
      </c>
      <c r="H172" s="62" t="s">
        <v>1168</v>
      </c>
      <c r="I172" s="61">
        <v>15</v>
      </c>
      <c r="J172" s="113">
        <v>90</v>
      </c>
      <c r="K172" s="72">
        <v>195</v>
      </c>
      <c r="L172" s="100"/>
      <c r="M172" s="101">
        <f t="shared" si="11"/>
        <v>0</v>
      </c>
      <c r="N172" s="37"/>
    </row>
    <row r="173" spans="1:14" s="38" customFormat="1" ht="12.75" hidden="1" customHeight="1" x14ac:dyDescent="0.3">
      <c r="A173" s="76">
        <v>155</v>
      </c>
      <c r="B173" s="86" t="s">
        <v>201</v>
      </c>
      <c r="C173" s="90" t="s">
        <v>202</v>
      </c>
      <c r="D173" s="86" t="s">
        <v>203</v>
      </c>
      <c r="E173" s="90" t="s">
        <v>204</v>
      </c>
      <c r="F173" s="116" t="s">
        <v>1989</v>
      </c>
      <c r="G173" s="88" t="s">
        <v>27</v>
      </c>
      <c r="H173" s="88" t="s">
        <v>1168</v>
      </c>
      <c r="I173" s="85">
        <v>15</v>
      </c>
      <c r="J173" s="122">
        <v>0</v>
      </c>
      <c r="K173" s="89">
        <v>195</v>
      </c>
      <c r="L173" s="95"/>
      <c r="M173" s="96">
        <f t="shared" si="11"/>
        <v>0</v>
      </c>
      <c r="N173" s="37"/>
    </row>
    <row r="174" spans="1:14" s="38" customFormat="1" ht="12.75" customHeight="1" x14ac:dyDescent="0.3">
      <c r="A174" s="36">
        <v>156</v>
      </c>
      <c r="B174" s="50" t="s">
        <v>180</v>
      </c>
      <c r="C174" s="48" t="s">
        <v>1298</v>
      </c>
      <c r="D174" s="50" t="s">
        <v>1299</v>
      </c>
      <c r="E174" s="47" t="s">
        <v>1294</v>
      </c>
      <c r="F174" s="108" t="s">
        <v>1981</v>
      </c>
      <c r="G174" s="62" t="s">
        <v>27</v>
      </c>
      <c r="H174" s="62" t="s">
        <v>1168</v>
      </c>
      <c r="I174" s="61">
        <v>15</v>
      </c>
      <c r="J174" s="113">
        <v>45</v>
      </c>
      <c r="K174" s="72">
        <v>195</v>
      </c>
      <c r="L174" s="100"/>
      <c r="M174" s="101">
        <f t="shared" si="11"/>
        <v>0</v>
      </c>
      <c r="N174" s="37"/>
    </row>
    <row r="175" spans="1:14" s="38" customFormat="1" ht="12.75" hidden="1" customHeight="1" x14ac:dyDescent="0.3">
      <c r="A175" s="76">
        <v>157</v>
      </c>
      <c r="B175" s="83" t="s">
        <v>180</v>
      </c>
      <c r="C175" s="78" t="s">
        <v>205</v>
      </c>
      <c r="D175" s="83" t="s">
        <v>206</v>
      </c>
      <c r="E175" s="138" t="s">
        <v>1891</v>
      </c>
      <c r="F175" s="129" t="s">
        <v>1995</v>
      </c>
      <c r="G175" s="79" t="s">
        <v>27</v>
      </c>
      <c r="H175" s="79" t="s">
        <v>1168</v>
      </c>
      <c r="I175" s="76">
        <v>15</v>
      </c>
      <c r="J175" s="80">
        <v>0</v>
      </c>
      <c r="K175" s="81">
        <v>195</v>
      </c>
      <c r="L175" s="44"/>
      <c r="M175" s="82">
        <f t="shared" si="11"/>
        <v>0</v>
      </c>
      <c r="N175" s="37"/>
    </row>
    <row r="176" spans="1:14" s="38" customFormat="1" ht="12.75" hidden="1" customHeight="1" x14ac:dyDescent="0.25">
      <c r="A176" s="76">
        <v>158</v>
      </c>
      <c r="B176" s="92" t="s">
        <v>180</v>
      </c>
      <c r="C176" s="92" t="s">
        <v>2185</v>
      </c>
      <c r="D176" s="92" t="s">
        <v>2094</v>
      </c>
      <c r="E176" s="92" t="s">
        <v>2221</v>
      </c>
      <c r="F176" s="117" t="s">
        <v>2095</v>
      </c>
      <c r="G176" s="88" t="s">
        <v>27</v>
      </c>
      <c r="H176" s="88" t="s">
        <v>1168</v>
      </c>
      <c r="I176" s="85">
        <v>15</v>
      </c>
      <c r="J176" s="122">
        <v>0</v>
      </c>
      <c r="K176" s="89">
        <v>195</v>
      </c>
      <c r="L176" s="95"/>
      <c r="M176" s="96">
        <f t="shared" si="11"/>
        <v>0</v>
      </c>
      <c r="N176" s="37"/>
    </row>
    <row r="177" spans="1:14" s="38" customFormat="1" ht="12.75" customHeight="1" x14ac:dyDescent="0.25">
      <c r="A177" s="36">
        <v>159</v>
      </c>
      <c r="B177" s="74" t="s">
        <v>180</v>
      </c>
      <c r="C177" s="74" t="s">
        <v>2186</v>
      </c>
      <c r="D177" s="74" t="s">
        <v>2096</v>
      </c>
      <c r="E177" s="74" t="s">
        <v>2237</v>
      </c>
      <c r="F177" s="107" t="s">
        <v>2097</v>
      </c>
      <c r="G177" s="68" t="s">
        <v>27</v>
      </c>
      <c r="H177" s="68" t="s">
        <v>1168</v>
      </c>
      <c r="I177" s="36">
        <v>15</v>
      </c>
      <c r="J177" s="113">
        <v>45</v>
      </c>
      <c r="K177" s="72">
        <v>195</v>
      </c>
      <c r="L177" s="97"/>
      <c r="M177" s="98">
        <f t="shared" si="11"/>
        <v>0</v>
      </c>
      <c r="N177" s="37"/>
    </row>
    <row r="178" spans="1:14" s="38" customFormat="1" ht="12.75" customHeight="1" x14ac:dyDescent="0.3">
      <c r="A178" s="36">
        <v>160</v>
      </c>
      <c r="B178" s="69" t="s">
        <v>180</v>
      </c>
      <c r="C178" s="71" t="s">
        <v>207</v>
      </c>
      <c r="D178" s="71" t="s">
        <v>208</v>
      </c>
      <c r="E178" s="71" t="s">
        <v>209</v>
      </c>
      <c r="F178" s="106" t="s">
        <v>1976</v>
      </c>
      <c r="G178" s="68" t="s">
        <v>27</v>
      </c>
      <c r="H178" s="68" t="s">
        <v>1168</v>
      </c>
      <c r="I178" s="36">
        <v>15</v>
      </c>
      <c r="J178" s="113">
        <v>90</v>
      </c>
      <c r="K178" s="72">
        <v>195</v>
      </c>
      <c r="L178" s="97"/>
      <c r="M178" s="98">
        <f t="shared" si="11"/>
        <v>0</v>
      </c>
      <c r="N178" s="37"/>
    </row>
    <row r="179" spans="1:14" s="38" customFormat="1" ht="12.75" customHeight="1" x14ac:dyDescent="0.3">
      <c r="A179" s="144">
        <v>161</v>
      </c>
      <c r="B179" s="145" t="s">
        <v>180</v>
      </c>
      <c r="C179" s="153" t="s">
        <v>207</v>
      </c>
      <c r="D179" s="153" t="s">
        <v>208</v>
      </c>
      <c r="E179" s="153" t="s">
        <v>209</v>
      </c>
      <c r="F179" s="147" t="s">
        <v>1976</v>
      </c>
      <c r="G179" s="148" t="s">
        <v>2407</v>
      </c>
      <c r="H179" s="148" t="s">
        <v>1168</v>
      </c>
      <c r="I179" s="144">
        <v>20</v>
      </c>
      <c r="J179" s="149">
        <v>20</v>
      </c>
      <c r="K179" s="150">
        <v>175</v>
      </c>
      <c r="L179" s="151"/>
      <c r="M179" s="152">
        <f t="shared" ref="M179" si="13">L179*K179</f>
        <v>0</v>
      </c>
      <c r="N179" s="37"/>
    </row>
    <row r="180" spans="1:14" s="38" customFormat="1" ht="12.75" customHeight="1" x14ac:dyDescent="0.25">
      <c r="A180" s="36">
        <v>162</v>
      </c>
      <c r="B180" s="74" t="s">
        <v>180</v>
      </c>
      <c r="C180" s="74" t="s">
        <v>2199</v>
      </c>
      <c r="D180" s="74" t="s">
        <v>210</v>
      </c>
      <c r="E180" s="74" t="s">
        <v>2239</v>
      </c>
      <c r="F180" s="107" t="s">
        <v>1997</v>
      </c>
      <c r="G180" s="68" t="s">
        <v>27</v>
      </c>
      <c r="H180" s="68" t="s">
        <v>1168</v>
      </c>
      <c r="I180" s="36">
        <v>15</v>
      </c>
      <c r="J180" s="113">
        <v>30</v>
      </c>
      <c r="K180" s="72">
        <v>195</v>
      </c>
      <c r="L180" s="97"/>
      <c r="M180" s="98">
        <f t="shared" si="11"/>
        <v>0</v>
      </c>
      <c r="N180" s="37"/>
    </row>
    <row r="181" spans="1:14" s="38" customFormat="1" ht="12.75" hidden="1" customHeight="1" x14ac:dyDescent="0.25">
      <c r="A181" s="76">
        <v>163</v>
      </c>
      <c r="B181" s="92" t="s">
        <v>180</v>
      </c>
      <c r="C181" s="92" t="s">
        <v>2199</v>
      </c>
      <c r="D181" s="92" t="s">
        <v>210</v>
      </c>
      <c r="E181" s="92" t="s">
        <v>2239</v>
      </c>
      <c r="F181" s="117" t="s">
        <v>1997</v>
      </c>
      <c r="G181" s="88" t="s">
        <v>27</v>
      </c>
      <c r="H181" s="88" t="s">
        <v>2063</v>
      </c>
      <c r="I181" s="85">
        <v>10</v>
      </c>
      <c r="J181" s="122">
        <v>0</v>
      </c>
      <c r="K181" s="89">
        <v>195</v>
      </c>
      <c r="L181" s="95"/>
      <c r="M181" s="96">
        <f t="shared" ref="M181" si="14">L181*K181</f>
        <v>0</v>
      </c>
      <c r="N181" s="37"/>
    </row>
    <row r="182" spans="1:14" s="38" customFormat="1" ht="12.75" hidden="1" customHeight="1" x14ac:dyDescent="0.3">
      <c r="A182" s="76">
        <v>164</v>
      </c>
      <c r="B182" s="86" t="s">
        <v>180</v>
      </c>
      <c r="C182" s="87" t="s">
        <v>1580</v>
      </c>
      <c r="D182" s="87" t="s">
        <v>1579</v>
      </c>
      <c r="E182" s="87" t="s">
        <v>1581</v>
      </c>
      <c r="F182" s="116" t="s">
        <v>1582</v>
      </c>
      <c r="G182" s="88" t="s">
        <v>27</v>
      </c>
      <c r="H182" s="88" t="s">
        <v>1168</v>
      </c>
      <c r="I182" s="85">
        <v>15</v>
      </c>
      <c r="J182" s="122">
        <v>0</v>
      </c>
      <c r="K182" s="89">
        <v>195</v>
      </c>
      <c r="L182" s="95"/>
      <c r="M182" s="96">
        <f t="shared" si="11"/>
        <v>0</v>
      </c>
      <c r="N182" s="37"/>
    </row>
    <row r="183" spans="1:14" s="38" customFormat="1" ht="12.75" hidden="1" customHeight="1" x14ac:dyDescent="0.3">
      <c r="A183" s="76">
        <v>165</v>
      </c>
      <c r="B183" s="86" t="s">
        <v>180</v>
      </c>
      <c r="C183" s="87" t="s">
        <v>211</v>
      </c>
      <c r="D183" s="87" t="s">
        <v>212</v>
      </c>
      <c r="E183" s="87" t="s">
        <v>213</v>
      </c>
      <c r="F183" s="116" t="s">
        <v>1982</v>
      </c>
      <c r="G183" s="88" t="s">
        <v>27</v>
      </c>
      <c r="H183" s="88" t="s">
        <v>1168</v>
      </c>
      <c r="I183" s="85">
        <v>15</v>
      </c>
      <c r="J183" s="122">
        <v>0</v>
      </c>
      <c r="K183" s="89">
        <v>195</v>
      </c>
      <c r="L183" s="95"/>
      <c r="M183" s="96">
        <f t="shared" si="11"/>
        <v>0</v>
      </c>
      <c r="N183" s="37"/>
    </row>
    <row r="184" spans="1:14" s="38" customFormat="1" ht="12.75" hidden="1" customHeight="1" x14ac:dyDescent="0.3">
      <c r="A184" s="76">
        <v>166</v>
      </c>
      <c r="B184" s="86" t="s">
        <v>180</v>
      </c>
      <c r="C184" s="90" t="s">
        <v>214</v>
      </c>
      <c r="D184" s="86" t="s">
        <v>215</v>
      </c>
      <c r="E184" s="94" t="s">
        <v>216</v>
      </c>
      <c r="F184" s="116" t="s">
        <v>217</v>
      </c>
      <c r="G184" s="88" t="s">
        <v>27</v>
      </c>
      <c r="H184" s="88" t="s">
        <v>1168</v>
      </c>
      <c r="I184" s="85">
        <v>15</v>
      </c>
      <c r="J184" s="122">
        <v>0</v>
      </c>
      <c r="K184" s="89">
        <v>195</v>
      </c>
      <c r="L184" s="95"/>
      <c r="M184" s="96">
        <f t="shared" si="11"/>
        <v>0</v>
      </c>
      <c r="N184" s="37"/>
    </row>
    <row r="185" spans="1:14" s="38" customFormat="1" ht="12.75" customHeight="1" x14ac:dyDescent="0.25">
      <c r="A185" s="36">
        <v>167</v>
      </c>
      <c r="B185" s="74" t="s">
        <v>180</v>
      </c>
      <c r="C185" s="74" t="s">
        <v>2187</v>
      </c>
      <c r="D185" s="74" t="s">
        <v>2098</v>
      </c>
      <c r="E185" s="74" t="s">
        <v>2222</v>
      </c>
      <c r="F185" s="107" t="s">
        <v>2099</v>
      </c>
      <c r="G185" s="68" t="s">
        <v>27</v>
      </c>
      <c r="H185" s="68" t="s">
        <v>1168</v>
      </c>
      <c r="I185" s="36">
        <v>15</v>
      </c>
      <c r="J185" s="113">
        <v>135</v>
      </c>
      <c r="K185" s="72">
        <v>195</v>
      </c>
      <c r="L185" s="97"/>
      <c r="M185" s="98">
        <f t="shared" si="11"/>
        <v>0</v>
      </c>
      <c r="N185" s="37"/>
    </row>
    <row r="186" spans="1:14" s="38" customFormat="1" ht="12.75" hidden="1" customHeight="1" x14ac:dyDescent="0.3">
      <c r="A186" s="76">
        <v>168</v>
      </c>
      <c r="B186" s="86" t="s">
        <v>180</v>
      </c>
      <c r="C186" s="87" t="s">
        <v>1083</v>
      </c>
      <c r="D186" s="87" t="s">
        <v>1084</v>
      </c>
      <c r="E186" s="87" t="s">
        <v>1085</v>
      </c>
      <c r="F186" s="116" t="s">
        <v>1086</v>
      </c>
      <c r="G186" s="88" t="s">
        <v>27</v>
      </c>
      <c r="H186" s="88" t="s">
        <v>1168</v>
      </c>
      <c r="I186" s="85">
        <v>15</v>
      </c>
      <c r="J186" s="122">
        <v>0</v>
      </c>
      <c r="K186" s="89">
        <v>195</v>
      </c>
      <c r="L186" s="95"/>
      <c r="M186" s="96">
        <f t="shared" si="11"/>
        <v>0</v>
      </c>
      <c r="N186" s="37"/>
    </row>
    <row r="187" spans="1:14" s="38" customFormat="1" ht="12.75" hidden="1" customHeight="1" x14ac:dyDescent="0.3">
      <c r="A187" s="76">
        <v>169</v>
      </c>
      <c r="B187" s="83" t="s">
        <v>180</v>
      </c>
      <c r="C187" s="78" t="s">
        <v>218</v>
      </c>
      <c r="D187" s="139" t="s">
        <v>219</v>
      </c>
      <c r="E187" s="78" t="s">
        <v>220</v>
      </c>
      <c r="F187" s="129" t="s">
        <v>221</v>
      </c>
      <c r="G187" s="79" t="s">
        <v>27</v>
      </c>
      <c r="H187" s="79" t="s">
        <v>1168</v>
      </c>
      <c r="I187" s="76">
        <v>15</v>
      </c>
      <c r="J187" s="80">
        <v>0</v>
      </c>
      <c r="K187" s="81">
        <v>195</v>
      </c>
      <c r="L187" s="44"/>
      <c r="M187" s="82">
        <f t="shared" si="11"/>
        <v>0</v>
      </c>
      <c r="N187" s="37"/>
    </row>
    <row r="188" spans="1:14" s="38" customFormat="1" ht="12.75" customHeight="1" x14ac:dyDescent="0.25">
      <c r="A188" s="36">
        <v>170</v>
      </c>
      <c r="B188" s="49" t="s">
        <v>180</v>
      </c>
      <c r="C188" s="49" t="s">
        <v>2188</v>
      </c>
      <c r="D188" s="49" t="s">
        <v>2100</v>
      </c>
      <c r="E188" s="49" t="s">
        <v>2223</v>
      </c>
      <c r="F188" s="109" t="s">
        <v>2101</v>
      </c>
      <c r="G188" s="62" t="s">
        <v>27</v>
      </c>
      <c r="H188" s="62" t="s">
        <v>1168</v>
      </c>
      <c r="I188" s="61">
        <v>15</v>
      </c>
      <c r="J188" s="113">
        <v>150</v>
      </c>
      <c r="K188" s="72">
        <v>195</v>
      </c>
      <c r="L188" s="100"/>
      <c r="M188" s="101">
        <f t="shared" si="11"/>
        <v>0</v>
      </c>
      <c r="N188" s="37"/>
    </row>
    <row r="189" spans="1:14" s="38" customFormat="1" ht="12.75" customHeight="1" x14ac:dyDescent="0.3">
      <c r="A189" s="36">
        <v>171</v>
      </c>
      <c r="B189" s="50" t="s">
        <v>180</v>
      </c>
      <c r="C189" s="47" t="s">
        <v>1087</v>
      </c>
      <c r="D189" s="47" t="s">
        <v>1088</v>
      </c>
      <c r="E189" s="47" t="s">
        <v>674</v>
      </c>
      <c r="F189" s="108" t="s">
        <v>1973</v>
      </c>
      <c r="G189" s="62" t="s">
        <v>27</v>
      </c>
      <c r="H189" s="62" t="s">
        <v>1168</v>
      </c>
      <c r="I189" s="61">
        <v>15</v>
      </c>
      <c r="J189" s="113">
        <v>75</v>
      </c>
      <c r="K189" s="72">
        <v>195</v>
      </c>
      <c r="L189" s="100"/>
      <c r="M189" s="101">
        <f t="shared" si="11"/>
        <v>0</v>
      </c>
      <c r="N189" s="37"/>
    </row>
    <row r="190" spans="1:14" s="38" customFormat="1" ht="12.75" hidden="1" customHeight="1" x14ac:dyDescent="0.3">
      <c r="A190" s="76">
        <v>172</v>
      </c>
      <c r="B190" s="86" t="s">
        <v>180</v>
      </c>
      <c r="C190" s="87" t="s">
        <v>1583</v>
      </c>
      <c r="D190" s="87" t="s">
        <v>1584</v>
      </c>
      <c r="E190" s="87" t="s">
        <v>1731</v>
      </c>
      <c r="F190" s="116" t="s">
        <v>1585</v>
      </c>
      <c r="G190" s="88" t="s">
        <v>27</v>
      </c>
      <c r="H190" s="88" t="s">
        <v>1168</v>
      </c>
      <c r="I190" s="85">
        <v>15</v>
      </c>
      <c r="J190" s="122">
        <v>0</v>
      </c>
      <c r="K190" s="89">
        <v>195</v>
      </c>
      <c r="L190" s="95"/>
      <c r="M190" s="96">
        <f t="shared" si="11"/>
        <v>0</v>
      </c>
      <c r="N190" s="37"/>
    </row>
    <row r="191" spans="1:14" s="38" customFormat="1" ht="12.75" customHeight="1" x14ac:dyDescent="0.3">
      <c r="A191" s="36">
        <v>173</v>
      </c>
      <c r="B191" s="69" t="s">
        <v>180</v>
      </c>
      <c r="C191" s="71" t="s">
        <v>222</v>
      </c>
      <c r="D191" s="71" t="s">
        <v>223</v>
      </c>
      <c r="E191" s="71" t="s">
        <v>224</v>
      </c>
      <c r="F191" s="106" t="s">
        <v>225</v>
      </c>
      <c r="G191" s="68" t="s">
        <v>27</v>
      </c>
      <c r="H191" s="68" t="s">
        <v>1168</v>
      </c>
      <c r="I191" s="36">
        <v>15</v>
      </c>
      <c r="J191" s="113">
        <v>90</v>
      </c>
      <c r="K191" s="72">
        <v>195</v>
      </c>
      <c r="L191" s="97"/>
      <c r="M191" s="98">
        <f t="shared" si="11"/>
        <v>0</v>
      </c>
      <c r="N191" s="37"/>
    </row>
    <row r="192" spans="1:14" s="38" customFormat="1" ht="12.75" hidden="1" customHeight="1" x14ac:dyDescent="0.25">
      <c r="A192" s="76">
        <v>174</v>
      </c>
      <c r="B192" s="84" t="s">
        <v>180</v>
      </c>
      <c r="C192" s="84" t="s">
        <v>2189</v>
      </c>
      <c r="D192" s="131" t="s">
        <v>2413</v>
      </c>
      <c r="E192" s="84" t="s">
        <v>2225</v>
      </c>
      <c r="F192" s="130" t="s">
        <v>2102</v>
      </c>
      <c r="G192" s="79" t="s">
        <v>27</v>
      </c>
      <c r="H192" s="79" t="s">
        <v>1168</v>
      </c>
      <c r="I192" s="76">
        <v>15</v>
      </c>
      <c r="J192" s="80">
        <v>0</v>
      </c>
      <c r="K192" s="81">
        <v>195</v>
      </c>
      <c r="L192" s="44"/>
      <c r="M192" s="82">
        <f t="shared" si="11"/>
        <v>0</v>
      </c>
      <c r="N192" s="37"/>
    </row>
    <row r="193" spans="1:14" s="38" customFormat="1" ht="12.75" customHeight="1" x14ac:dyDescent="0.3">
      <c r="A193" s="36">
        <v>175</v>
      </c>
      <c r="B193" s="69" t="s">
        <v>180</v>
      </c>
      <c r="C193" s="71" t="s">
        <v>226</v>
      </c>
      <c r="D193" s="71" t="s">
        <v>227</v>
      </c>
      <c r="E193" s="71" t="s">
        <v>228</v>
      </c>
      <c r="F193" s="106" t="s">
        <v>1983</v>
      </c>
      <c r="G193" s="68" t="s">
        <v>27</v>
      </c>
      <c r="H193" s="68" t="s">
        <v>1168</v>
      </c>
      <c r="I193" s="36">
        <v>15</v>
      </c>
      <c r="J193" s="113">
        <v>75</v>
      </c>
      <c r="K193" s="72">
        <v>195</v>
      </c>
      <c r="L193" s="97"/>
      <c r="M193" s="98">
        <f t="shared" si="11"/>
        <v>0</v>
      </c>
      <c r="N193" s="37"/>
    </row>
    <row r="194" spans="1:14" s="38" customFormat="1" ht="12.75" hidden="1" customHeight="1" x14ac:dyDescent="0.3">
      <c r="A194" s="76">
        <v>176</v>
      </c>
      <c r="B194" s="86" t="s">
        <v>180</v>
      </c>
      <c r="C194" s="90" t="s">
        <v>229</v>
      </c>
      <c r="D194" s="86" t="s">
        <v>230</v>
      </c>
      <c r="E194" s="94" t="s">
        <v>231</v>
      </c>
      <c r="F194" s="116" t="s">
        <v>232</v>
      </c>
      <c r="G194" s="88" t="s">
        <v>27</v>
      </c>
      <c r="H194" s="88" t="s">
        <v>1168</v>
      </c>
      <c r="I194" s="85">
        <v>15</v>
      </c>
      <c r="J194" s="122">
        <v>0</v>
      </c>
      <c r="K194" s="89">
        <v>195</v>
      </c>
      <c r="L194" s="95"/>
      <c r="M194" s="96">
        <f t="shared" si="11"/>
        <v>0</v>
      </c>
      <c r="N194" s="37"/>
    </row>
    <row r="195" spans="1:14" s="38" customFormat="1" ht="12.75" customHeight="1" x14ac:dyDescent="0.3">
      <c r="A195" s="36">
        <v>177</v>
      </c>
      <c r="B195" s="69" t="s">
        <v>180</v>
      </c>
      <c r="C195" s="71" t="s">
        <v>233</v>
      </c>
      <c r="D195" s="71" t="s">
        <v>234</v>
      </c>
      <c r="E195" s="71" t="s">
        <v>970</v>
      </c>
      <c r="F195" s="106" t="s">
        <v>235</v>
      </c>
      <c r="G195" s="68" t="s">
        <v>27</v>
      </c>
      <c r="H195" s="68" t="s">
        <v>1168</v>
      </c>
      <c r="I195" s="36">
        <v>15</v>
      </c>
      <c r="J195" s="113">
        <v>135</v>
      </c>
      <c r="K195" s="72">
        <v>195</v>
      </c>
      <c r="L195" s="97"/>
      <c r="M195" s="98">
        <f t="shared" si="11"/>
        <v>0</v>
      </c>
      <c r="N195" s="37"/>
    </row>
    <row r="196" spans="1:14" s="38" customFormat="1" ht="12.75" hidden="1" customHeight="1" x14ac:dyDescent="0.3">
      <c r="A196" s="76">
        <v>178</v>
      </c>
      <c r="B196" s="83" t="s">
        <v>180</v>
      </c>
      <c r="C196" s="77" t="s">
        <v>1090</v>
      </c>
      <c r="D196" s="77" t="s">
        <v>1089</v>
      </c>
      <c r="E196" s="77" t="s">
        <v>1887</v>
      </c>
      <c r="F196" s="129" t="s">
        <v>1091</v>
      </c>
      <c r="G196" s="79" t="s">
        <v>27</v>
      </c>
      <c r="H196" s="79" t="s">
        <v>1168</v>
      </c>
      <c r="I196" s="76">
        <v>15</v>
      </c>
      <c r="J196" s="80">
        <v>0</v>
      </c>
      <c r="K196" s="81">
        <v>195</v>
      </c>
      <c r="L196" s="44"/>
      <c r="M196" s="82">
        <f t="shared" si="11"/>
        <v>0</v>
      </c>
      <c r="N196" s="37"/>
    </row>
    <row r="197" spans="1:14" s="38" customFormat="1" ht="12.75" hidden="1" customHeight="1" x14ac:dyDescent="0.3">
      <c r="A197" s="76">
        <v>179</v>
      </c>
      <c r="B197" s="86" t="s">
        <v>180</v>
      </c>
      <c r="C197" s="87" t="s">
        <v>1589</v>
      </c>
      <c r="D197" s="87" t="s">
        <v>1590</v>
      </c>
      <c r="E197" s="87" t="s">
        <v>1591</v>
      </c>
      <c r="F197" s="116" t="s">
        <v>1592</v>
      </c>
      <c r="G197" s="88" t="s">
        <v>27</v>
      </c>
      <c r="H197" s="88" t="s">
        <v>1168</v>
      </c>
      <c r="I197" s="85">
        <v>15</v>
      </c>
      <c r="J197" s="122">
        <v>0</v>
      </c>
      <c r="K197" s="89">
        <v>195</v>
      </c>
      <c r="L197" s="95"/>
      <c r="M197" s="96">
        <f t="shared" si="11"/>
        <v>0</v>
      </c>
      <c r="N197" s="37"/>
    </row>
    <row r="198" spans="1:14" s="38" customFormat="1" ht="12.75" hidden="1" customHeight="1" x14ac:dyDescent="0.3">
      <c r="A198" s="76">
        <v>180</v>
      </c>
      <c r="B198" s="83" t="s">
        <v>180</v>
      </c>
      <c r="C198" s="78" t="s">
        <v>236</v>
      </c>
      <c r="D198" s="83" t="s">
        <v>237</v>
      </c>
      <c r="E198" s="138" t="s">
        <v>238</v>
      </c>
      <c r="F198" s="129" t="s">
        <v>239</v>
      </c>
      <c r="G198" s="79" t="s">
        <v>27</v>
      </c>
      <c r="H198" s="79" t="s">
        <v>1168</v>
      </c>
      <c r="I198" s="76">
        <v>15</v>
      </c>
      <c r="J198" s="80">
        <v>0</v>
      </c>
      <c r="K198" s="81">
        <v>195</v>
      </c>
      <c r="L198" s="44"/>
      <c r="M198" s="82">
        <f t="shared" si="11"/>
        <v>0</v>
      </c>
      <c r="N198" s="37"/>
    </row>
    <row r="199" spans="1:14" s="38" customFormat="1" ht="12.75" hidden="1" customHeight="1" x14ac:dyDescent="0.3">
      <c r="A199" s="76">
        <v>181</v>
      </c>
      <c r="B199" s="86" t="s">
        <v>180</v>
      </c>
      <c r="C199" s="90" t="s">
        <v>1138</v>
      </c>
      <c r="D199" s="86" t="s">
        <v>1139</v>
      </c>
      <c r="E199" s="90" t="s">
        <v>970</v>
      </c>
      <c r="F199" s="116" t="s">
        <v>1140</v>
      </c>
      <c r="G199" s="88" t="s">
        <v>27</v>
      </c>
      <c r="H199" s="88" t="s">
        <v>1168</v>
      </c>
      <c r="I199" s="85">
        <v>15</v>
      </c>
      <c r="J199" s="122">
        <v>0</v>
      </c>
      <c r="K199" s="89">
        <v>195</v>
      </c>
      <c r="L199" s="95"/>
      <c r="M199" s="96">
        <f t="shared" si="11"/>
        <v>0</v>
      </c>
      <c r="N199" s="37"/>
    </row>
    <row r="200" spans="1:14" s="38" customFormat="1" ht="12.75" hidden="1" customHeight="1" x14ac:dyDescent="0.3">
      <c r="A200" s="76">
        <v>182</v>
      </c>
      <c r="B200" s="86" t="s">
        <v>180</v>
      </c>
      <c r="C200" s="90" t="s">
        <v>240</v>
      </c>
      <c r="D200" s="86" t="s">
        <v>241</v>
      </c>
      <c r="E200" s="90" t="s">
        <v>242</v>
      </c>
      <c r="F200" s="116" t="s">
        <v>243</v>
      </c>
      <c r="G200" s="88" t="s">
        <v>27</v>
      </c>
      <c r="H200" s="88" t="s">
        <v>1168</v>
      </c>
      <c r="I200" s="85">
        <v>15</v>
      </c>
      <c r="J200" s="122">
        <v>0</v>
      </c>
      <c r="K200" s="89">
        <v>195</v>
      </c>
      <c r="L200" s="95"/>
      <c r="M200" s="96">
        <f t="shared" si="11"/>
        <v>0</v>
      </c>
      <c r="N200" s="37"/>
    </row>
    <row r="201" spans="1:14" s="38" customFormat="1" ht="12.75" hidden="1" customHeight="1" x14ac:dyDescent="0.3">
      <c r="A201" s="76">
        <v>183</v>
      </c>
      <c r="B201" s="86" t="s">
        <v>268</v>
      </c>
      <c r="C201" s="87" t="s">
        <v>1546</v>
      </c>
      <c r="D201" s="87" t="s">
        <v>1545</v>
      </c>
      <c r="E201" s="87" t="s">
        <v>1376</v>
      </c>
      <c r="F201" s="116" t="s">
        <v>1547</v>
      </c>
      <c r="G201" s="88" t="s">
        <v>27</v>
      </c>
      <c r="H201" s="88" t="s">
        <v>1168</v>
      </c>
      <c r="I201" s="85">
        <v>15</v>
      </c>
      <c r="J201" s="122">
        <v>0</v>
      </c>
      <c r="K201" s="89">
        <v>195</v>
      </c>
      <c r="L201" s="95"/>
      <c r="M201" s="96">
        <f t="shared" si="11"/>
        <v>0</v>
      </c>
      <c r="N201" s="37"/>
    </row>
    <row r="202" spans="1:14" s="38" customFormat="1" ht="12.75" hidden="1" customHeight="1" x14ac:dyDescent="0.3">
      <c r="A202" s="76">
        <v>184</v>
      </c>
      <c r="B202" s="83" t="s">
        <v>297</v>
      </c>
      <c r="C202" s="77" t="s">
        <v>1331</v>
      </c>
      <c r="D202" s="77" t="s">
        <v>1332</v>
      </c>
      <c r="E202" s="77" t="s">
        <v>1333</v>
      </c>
      <c r="F202" s="129" t="s">
        <v>1334</v>
      </c>
      <c r="G202" s="79" t="s">
        <v>27</v>
      </c>
      <c r="H202" s="79" t="s">
        <v>1168</v>
      </c>
      <c r="I202" s="76">
        <v>15</v>
      </c>
      <c r="J202" s="80">
        <v>0</v>
      </c>
      <c r="K202" s="81">
        <v>195</v>
      </c>
      <c r="L202" s="44"/>
      <c r="M202" s="82">
        <f t="shared" si="11"/>
        <v>0</v>
      </c>
      <c r="N202" s="37"/>
    </row>
    <row r="203" spans="1:14" s="38" customFormat="1" ht="12.75" customHeight="1" x14ac:dyDescent="0.3">
      <c r="A203" s="144">
        <v>185</v>
      </c>
      <c r="B203" s="145" t="s">
        <v>297</v>
      </c>
      <c r="C203" s="153" t="s">
        <v>1331</v>
      </c>
      <c r="D203" s="153" t="s">
        <v>1332</v>
      </c>
      <c r="E203" s="153" t="s">
        <v>1333</v>
      </c>
      <c r="F203" s="147" t="s">
        <v>1334</v>
      </c>
      <c r="G203" s="148" t="s">
        <v>2407</v>
      </c>
      <c r="H203" s="148" t="s">
        <v>1168</v>
      </c>
      <c r="I203" s="144">
        <v>20</v>
      </c>
      <c r="J203" s="149">
        <v>20</v>
      </c>
      <c r="K203" s="150">
        <v>175</v>
      </c>
      <c r="L203" s="151"/>
      <c r="M203" s="152">
        <f t="shared" ref="M203" si="15">L203*K203</f>
        <v>0</v>
      </c>
      <c r="N203" s="37"/>
    </row>
    <row r="204" spans="1:14" s="38" customFormat="1" ht="12.75" customHeight="1" x14ac:dyDescent="0.3">
      <c r="A204" s="36">
        <v>186</v>
      </c>
      <c r="B204" s="69" t="s">
        <v>180</v>
      </c>
      <c r="C204" s="71" t="s">
        <v>244</v>
      </c>
      <c r="D204" s="71" t="s">
        <v>245</v>
      </c>
      <c r="E204" s="71" t="s">
        <v>246</v>
      </c>
      <c r="F204" s="106" t="s">
        <v>1984</v>
      </c>
      <c r="G204" s="68" t="s">
        <v>27</v>
      </c>
      <c r="H204" s="68" t="s">
        <v>1168</v>
      </c>
      <c r="I204" s="36">
        <v>15</v>
      </c>
      <c r="J204" s="113">
        <v>55</v>
      </c>
      <c r="K204" s="72">
        <v>195</v>
      </c>
      <c r="L204" s="97"/>
      <c r="M204" s="98">
        <f t="shared" si="11"/>
        <v>0</v>
      </c>
      <c r="N204" s="37"/>
    </row>
    <row r="205" spans="1:14" s="38" customFormat="1" ht="12.75" hidden="1" customHeight="1" x14ac:dyDescent="0.3">
      <c r="A205" s="76">
        <v>187</v>
      </c>
      <c r="B205" s="86" t="s">
        <v>180</v>
      </c>
      <c r="C205" s="90" t="s">
        <v>247</v>
      </c>
      <c r="D205" s="86" t="s">
        <v>248</v>
      </c>
      <c r="E205" s="90" t="s">
        <v>1892</v>
      </c>
      <c r="F205" s="119" t="s">
        <v>249</v>
      </c>
      <c r="G205" s="88" t="s">
        <v>27</v>
      </c>
      <c r="H205" s="88" t="s">
        <v>1168</v>
      </c>
      <c r="I205" s="85">
        <v>15</v>
      </c>
      <c r="J205" s="122">
        <v>0</v>
      </c>
      <c r="K205" s="89">
        <v>195</v>
      </c>
      <c r="L205" s="95"/>
      <c r="M205" s="96">
        <f t="shared" si="11"/>
        <v>0</v>
      </c>
      <c r="N205" s="37"/>
    </row>
    <row r="206" spans="1:14" s="38" customFormat="1" ht="12.75" hidden="1" customHeight="1" x14ac:dyDescent="0.3">
      <c r="A206" s="76">
        <v>188</v>
      </c>
      <c r="B206" s="86" t="s">
        <v>180</v>
      </c>
      <c r="C206" s="90" t="s">
        <v>247</v>
      </c>
      <c r="D206" s="86" t="s">
        <v>248</v>
      </c>
      <c r="E206" s="90" t="s">
        <v>1892</v>
      </c>
      <c r="F206" s="116" t="s">
        <v>249</v>
      </c>
      <c r="G206" s="88" t="s">
        <v>2407</v>
      </c>
      <c r="H206" s="88" t="s">
        <v>2063</v>
      </c>
      <c r="I206" s="85">
        <v>10</v>
      </c>
      <c r="J206" s="122">
        <v>0</v>
      </c>
      <c r="K206" s="89">
        <v>195</v>
      </c>
      <c r="L206" s="95"/>
      <c r="M206" s="96">
        <f t="shared" ref="M206" si="16">L206*K206</f>
        <v>0</v>
      </c>
      <c r="N206" s="37"/>
    </row>
    <row r="207" spans="1:14" s="38" customFormat="1" ht="12.75" customHeight="1" x14ac:dyDescent="0.3">
      <c r="A207" s="36">
        <v>189</v>
      </c>
      <c r="B207" s="50" t="s">
        <v>180</v>
      </c>
      <c r="C207" s="48" t="s">
        <v>250</v>
      </c>
      <c r="D207" s="64" t="s">
        <v>251</v>
      </c>
      <c r="E207" s="48" t="s">
        <v>252</v>
      </c>
      <c r="F207" s="108" t="s">
        <v>253</v>
      </c>
      <c r="G207" s="62" t="s">
        <v>27</v>
      </c>
      <c r="H207" s="62" t="s">
        <v>1168</v>
      </c>
      <c r="I207" s="61">
        <v>15</v>
      </c>
      <c r="J207" s="113">
        <v>150</v>
      </c>
      <c r="K207" s="72">
        <v>195</v>
      </c>
      <c r="L207" s="100"/>
      <c r="M207" s="101">
        <f t="shared" si="11"/>
        <v>0</v>
      </c>
      <c r="N207" s="37"/>
    </row>
    <row r="208" spans="1:14" s="38" customFormat="1" ht="12.75" customHeight="1" x14ac:dyDescent="0.3">
      <c r="A208" s="36">
        <v>190</v>
      </c>
      <c r="B208" s="69" t="s">
        <v>180</v>
      </c>
      <c r="C208" s="70" t="s">
        <v>1141</v>
      </c>
      <c r="D208" s="69" t="s">
        <v>1142</v>
      </c>
      <c r="E208" s="70" t="s">
        <v>1116</v>
      </c>
      <c r="F208" s="106" t="s">
        <v>1143</v>
      </c>
      <c r="G208" s="68" t="s">
        <v>27</v>
      </c>
      <c r="H208" s="68" t="s">
        <v>1168</v>
      </c>
      <c r="I208" s="36">
        <v>15</v>
      </c>
      <c r="J208" s="113">
        <v>135</v>
      </c>
      <c r="K208" s="72">
        <v>195</v>
      </c>
      <c r="L208" s="97"/>
      <c r="M208" s="98">
        <f t="shared" si="11"/>
        <v>0</v>
      </c>
      <c r="N208" s="37"/>
    </row>
    <row r="209" spans="1:14" s="38" customFormat="1" ht="12.75" hidden="1" customHeight="1" x14ac:dyDescent="0.3">
      <c r="A209" s="76">
        <v>191</v>
      </c>
      <c r="B209" s="86" t="s">
        <v>180</v>
      </c>
      <c r="C209" s="90" t="s">
        <v>254</v>
      </c>
      <c r="D209" s="86" t="s">
        <v>255</v>
      </c>
      <c r="E209" s="90" t="s">
        <v>256</v>
      </c>
      <c r="F209" s="116" t="s">
        <v>257</v>
      </c>
      <c r="G209" s="88" t="s">
        <v>27</v>
      </c>
      <c r="H209" s="88" t="s">
        <v>1168</v>
      </c>
      <c r="I209" s="85">
        <v>15</v>
      </c>
      <c r="J209" s="122">
        <v>0</v>
      </c>
      <c r="K209" s="89">
        <v>195</v>
      </c>
      <c r="L209" s="95"/>
      <c r="M209" s="96">
        <f t="shared" si="11"/>
        <v>0</v>
      </c>
      <c r="N209" s="37"/>
    </row>
    <row r="210" spans="1:14" s="38" customFormat="1" ht="12.75" customHeight="1" x14ac:dyDescent="0.25">
      <c r="A210" s="36">
        <v>192</v>
      </c>
      <c r="B210" s="69" t="s">
        <v>180</v>
      </c>
      <c r="C210" s="74" t="s">
        <v>2491</v>
      </c>
      <c r="D210" s="74" t="s">
        <v>2103</v>
      </c>
      <c r="E210" s="74" t="s">
        <v>970</v>
      </c>
      <c r="F210" s="110"/>
      <c r="G210" s="68" t="s">
        <v>27</v>
      </c>
      <c r="H210" s="68" t="s">
        <v>1168</v>
      </c>
      <c r="I210" s="36">
        <v>15</v>
      </c>
      <c r="J210" s="113">
        <v>15</v>
      </c>
      <c r="K210" s="72">
        <v>195</v>
      </c>
      <c r="L210" s="97"/>
      <c r="M210" s="98">
        <f t="shared" si="11"/>
        <v>0</v>
      </c>
      <c r="N210" s="37"/>
    </row>
    <row r="211" spans="1:14" s="38" customFormat="1" ht="12.75" customHeight="1" x14ac:dyDescent="0.3">
      <c r="A211" s="36">
        <v>193</v>
      </c>
      <c r="B211" s="69" t="s">
        <v>180</v>
      </c>
      <c r="C211" s="70" t="s">
        <v>258</v>
      </c>
      <c r="D211" s="69" t="s">
        <v>259</v>
      </c>
      <c r="E211" s="70" t="s">
        <v>260</v>
      </c>
      <c r="F211" s="106" t="s">
        <v>261</v>
      </c>
      <c r="G211" s="68" t="s">
        <v>27</v>
      </c>
      <c r="H211" s="68" t="s">
        <v>1168</v>
      </c>
      <c r="I211" s="36">
        <v>15</v>
      </c>
      <c r="J211" s="113">
        <v>142</v>
      </c>
      <c r="K211" s="72">
        <v>195</v>
      </c>
      <c r="L211" s="97"/>
      <c r="M211" s="98">
        <f t="shared" si="11"/>
        <v>0</v>
      </c>
      <c r="N211" s="37"/>
    </row>
    <row r="212" spans="1:14" s="38" customFormat="1" ht="12.75" customHeight="1" x14ac:dyDescent="0.3">
      <c r="A212" s="144">
        <v>194</v>
      </c>
      <c r="B212" s="145" t="s">
        <v>180</v>
      </c>
      <c r="C212" s="146" t="s">
        <v>258</v>
      </c>
      <c r="D212" s="145" t="s">
        <v>259</v>
      </c>
      <c r="E212" s="146" t="s">
        <v>260</v>
      </c>
      <c r="F212" s="147" t="s">
        <v>261</v>
      </c>
      <c r="G212" s="148" t="s">
        <v>2407</v>
      </c>
      <c r="H212" s="148" t="s">
        <v>1168</v>
      </c>
      <c r="I212" s="144">
        <v>20</v>
      </c>
      <c r="J212" s="149">
        <v>40</v>
      </c>
      <c r="K212" s="150">
        <v>175</v>
      </c>
      <c r="L212" s="151"/>
      <c r="M212" s="152">
        <f t="shared" ref="M212" si="17">L212*K212</f>
        <v>0</v>
      </c>
      <c r="N212" s="37"/>
    </row>
    <row r="213" spans="1:14" s="38" customFormat="1" ht="12.75" customHeight="1" x14ac:dyDescent="0.3">
      <c r="A213" s="36">
        <v>195</v>
      </c>
      <c r="B213" s="50" t="s">
        <v>180</v>
      </c>
      <c r="C213" s="48" t="s">
        <v>262</v>
      </c>
      <c r="D213" s="50" t="s">
        <v>263</v>
      </c>
      <c r="E213" s="48" t="s">
        <v>1893</v>
      </c>
      <c r="F213" s="108" t="s">
        <v>264</v>
      </c>
      <c r="G213" s="62" t="s">
        <v>27</v>
      </c>
      <c r="H213" s="62" t="s">
        <v>1168</v>
      </c>
      <c r="I213" s="61">
        <v>15</v>
      </c>
      <c r="J213" s="113">
        <v>120</v>
      </c>
      <c r="K213" s="72">
        <v>195</v>
      </c>
      <c r="L213" s="100"/>
      <c r="M213" s="101">
        <f t="shared" si="11"/>
        <v>0</v>
      </c>
      <c r="N213" s="37"/>
    </row>
    <row r="214" spans="1:14" s="38" customFormat="1" ht="12.75" hidden="1" customHeight="1" x14ac:dyDescent="0.3">
      <c r="A214" s="76">
        <v>196</v>
      </c>
      <c r="B214" s="83" t="s">
        <v>180</v>
      </c>
      <c r="C214" s="77" t="s">
        <v>265</v>
      </c>
      <c r="D214" s="77" t="s">
        <v>266</v>
      </c>
      <c r="E214" s="77" t="s">
        <v>1321</v>
      </c>
      <c r="F214" s="129" t="s">
        <v>267</v>
      </c>
      <c r="G214" s="79" t="s">
        <v>27</v>
      </c>
      <c r="H214" s="79" t="s">
        <v>1168</v>
      </c>
      <c r="I214" s="76">
        <v>15</v>
      </c>
      <c r="J214" s="80">
        <v>0</v>
      </c>
      <c r="K214" s="81">
        <v>195</v>
      </c>
      <c r="L214" s="44"/>
      <c r="M214" s="82">
        <f t="shared" si="11"/>
        <v>0</v>
      </c>
      <c r="N214" s="37"/>
    </row>
    <row r="215" spans="1:14" s="38" customFormat="1" ht="12.75" hidden="1" customHeight="1" x14ac:dyDescent="0.3">
      <c r="A215" s="76">
        <v>197</v>
      </c>
      <c r="B215" s="83" t="s">
        <v>268</v>
      </c>
      <c r="C215" s="77" t="s">
        <v>1259</v>
      </c>
      <c r="D215" s="137" t="s">
        <v>269</v>
      </c>
      <c r="E215" s="78" t="s">
        <v>1260</v>
      </c>
      <c r="F215" s="129" t="s">
        <v>1974</v>
      </c>
      <c r="G215" s="79" t="s">
        <v>27</v>
      </c>
      <c r="H215" s="79" t="s">
        <v>1168</v>
      </c>
      <c r="I215" s="76">
        <v>15</v>
      </c>
      <c r="J215" s="80">
        <v>0</v>
      </c>
      <c r="K215" s="81">
        <v>195</v>
      </c>
      <c r="L215" s="44"/>
      <c r="M215" s="82">
        <f t="shared" si="11"/>
        <v>0</v>
      </c>
      <c r="N215" s="37"/>
    </row>
    <row r="216" spans="1:14" s="38" customFormat="1" ht="12.75" hidden="1" customHeight="1" x14ac:dyDescent="0.3">
      <c r="A216" s="76">
        <v>198</v>
      </c>
      <c r="B216" s="86" t="s">
        <v>180</v>
      </c>
      <c r="C216" s="90" t="s">
        <v>1595</v>
      </c>
      <c r="D216" s="91" t="s">
        <v>1596</v>
      </c>
      <c r="E216" s="90" t="s">
        <v>1597</v>
      </c>
      <c r="F216" s="116" t="s">
        <v>1598</v>
      </c>
      <c r="G216" s="88" t="s">
        <v>27</v>
      </c>
      <c r="H216" s="88" t="s">
        <v>1168</v>
      </c>
      <c r="I216" s="85">
        <v>15</v>
      </c>
      <c r="J216" s="122">
        <v>0</v>
      </c>
      <c r="K216" s="89">
        <v>195</v>
      </c>
      <c r="L216" s="95"/>
      <c r="M216" s="96">
        <f t="shared" si="11"/>
        <v>0</v>
      </c>
      <c r="N216" s="37"/>
    </row>
    <row r="217" spans="1:14" s="38" customFormat="1" ht="12.75" customHeight="1" x14ac:dyDescent="0.3">
      <c r="A217" s="36">
        <v>199</v>
      </c>
      <c r="B217" s="50" t="s">
        <v>180</v>
      </c>
      <c r="C217" s="48" t="s">
        <v>270</v>
      </c>
      <c r="D217" s="50" t="s">
        <v>271</v>
      </c>
      <c r="E217" s="48" t="s">
        <v>272</v>
      </c>
      <c r="F217" s="108" t="s">
        <v>273</v>
      </c>
      <c r="G217" s="62" t="s">
        <v>27</v>
      </c>
      <c r="H217" s="62" t="s">
        <v>1168</v>
      </c>
      <c r="I217" s="61">
        <v>15</v>
      </c>
      <c r="J217" s="113">
        <v>60</v>
      </c>
      <c r="K217" s="72">
        <v>195</v>
      </c>
      <c r="L217" s="100"/>
      <c r="M217" s="101">
        <f t="shared" si="11"/>
        <v>0</v>
      </c>
      <c r="N217" s="37"/>
    </row>
    <row r="218" spans="1:14" s="38" customFormat="1" ht="12.75" customHeight="1" x14ac:dyDescent="0.3">
      <c r="A218" s="36">
        <v>200</v>
      </c>
      <c r="B218" s="69" t="s">
        <v>180</v>
      </c>
      <c r="C218" s="70" t="s">
        <v>1144</v>
      </c>
      <c r="D218" s="69" t="s">
        <v>1145</v>
      </c>
      <c r="E218" s="70" t="s">
        <v>1894</v>
      </c>
      <c r="F218" s="106" t="s">
        <v>1985</v>
      </c>
      <c r="G218" s="68" t="s">
        <v>27</v>
      </c>
      <c r="H218" s="68" t="s">
        <v>1168</v>
      </c>
      <c r="I218" s="36">
        <v>15</v>
      </c>
      <c r="J218" s="113">
        <v>210</v>
      </c>
      <c r="K218" s="72">
        <v>195</v>
      </c>
      <c r="L218" s="97"/>
      <c r="M218" s="98">
        <f t="shared" si="11"/>
        <v>0</v>
      </c>
      <c r="N218" s="37"/>
    </row>
    <row r="219" spans="1:14" s="38" customFormat="1" ht="12.75" customHeight="1" x14ac:dyDescent="0.3">
      <c r="A219" s="144">
        <v>201</v>
      </c>
      <c r="B219" s="145" t="s">
        <v>180</v>
      </c>
      <c r="C219" s="146" t="s">
        <v>1144</v>
      </c>
      <c r="D219" s="145" t="s">
        <v>1145</v>
      </c>
      <c r="E219" s="146" t="s">
        <v>1894</v>
      </c>
      <c r="F219" s="147" t="s">
        <v>1985</v>
      </c>
      <c r="G219" s="148" t="s">
        <v>2407</v>
      </c>
      <c r="H219" s="148" t="s">
        <v>1168</v>
      </c>
      <c r="I219" s="144">
        <v>20</v>
      </c>
      <c r="J219" s="149">
        <v>20</v>
      </c>
      <c r="K219" s="150">
        <v>175</v>
      </c>
      <c r="L219" s="151"/>
      <c r="M219" s="152">
        <f t="shared" ref="M219" si="18">L219*K219</f>
        <v>0</v>
      </c>
      <c r="N219" s="37"/>
    </row>
    <row r="220" spans="1:14" s="38" customFormat="1" ht="12.75" hidden="1" customHeight="1" x14ac:dyDescent="0.3">
      <c r="A220" s="76">
        <v>202</v>
      </c>
      <c r="B220" s="83" t="s">
        <v>180</v>
      </c>
      <c r="C220" s="78" t="s">
        <v>274</v>
      </c>
      <c r="D220" s="142" t="s">
        <v>275</v>
      </c>
      <c r="E220" s="78" t="s">
        <v>276</v>
      </c>
      <c r="F220" s="129" t="s">
        <v>1594</v>
      </c>
      <c r="G220" s="79" t="s">
        <v>27</v>
      </c>
      <c r="H220" s="79" t="s">
        <v>1168</v>
      </c>
      <c r="I220" s="76">
        <v>15</v>
      </c>
      <c r="J220" s="80">
        <v>0</v>
      </c>
      <c r="K220" s="81">
        <v>195</v>
      </c>
      <c r="L220" s="44"/>
      <c r="M220" s="82">
        <f t="shared" si="11"/>
        <v>0</v>
      </c>
      <c r="N220" s="37"/>
    </row>
    <row r="221" spans="1:14" s="38" customFormat="1" ht="12.75" hidden="1" customHeight="1" x14ac:dyDescent="0.3">
      <c r="A221" s="76">
        <v>203</v>
      </c>
      <c r="B221" s="83" t="s">
        <v>180</v>
      </c>
      <c r="C221" s="78" t="s">
        <v>277</v>
      </c>
      <c r="D221" s="139" t="s">
        <v>278</v>
      </c>
      <c r="E221" s="78" t="s">
        <v>279</v>
      </c>
      <c r="F221" s="129" t="s">
        <v>280</v>
      </c>
      <c r="G221" s="79" t="s">
        <v>27</v>
      </c>
      <c r="H221" s="79" t="s">
        <v>1168</v>
      </c>
      <c r="I221" s="76">
        <v>15</v>
      </c>
      <c r="J221" s="80">
        <v>0</v>
      </c>
      <c r="K221" s="81">
        <v>195</v>
      </c>
      <c r="L221" s="44"/>
      <c r="M221" s="82">
        <f t="shared" si="11"/>
        <v>0</v>
      </c>
      <c r="N221" s="37"/>
    </row>
    <row r="222" spans="1:14" s="38" customFormat="1" ht="12.75" customHeight="1" x14ac:dyDescent="0.3">
      <c r="A222" s="36">
        <v>204</v>
      </c>
      <c r="B222" s="69" t="s">
        <v>180</v>
      </c>
      <c r="C222" s="70" t="s">
        <v>281</v>
      </c>
      <c r="D222" s="69" t="s">
        <v>282</v>
      </c>
      <c r="E222" s="70" t="s">
        <v>283</v>
      </c>
      <c r="F222" s="106" t="s">
        <v>284</v>
      </c>
      <c r="G222" s="68" t="s">
        <v>27</v>
      </c>
      <c r="H222" s="68" t="s">
        <v>1168</v>
      </c>
      <c r="I222" s="36">
        <v>15</v>
      </c>
      <c r="J222" s="113">
        <v>70</v>
      </c>
      <c r="K222" s="72">
        <v>195</v>
      </c>
      <c r="L222" s="97"/>
      <c r="M222" s="98">
        <f t="shared" si="11"/>
        <v>0</v>
      </c>
      <c r="N222" s="37"/>
    </row>
    <row r="223" spans="1:14" s="38" customFormat="1" ht="12.75" customHeight="1" x14ac:dyDescent="0.25">
      <c r="A223" s="36">
        <v>205</v>
      </c>
      <c r="B223" s="49" t="s">
        <v>180</v>
      </c>
      <c r="C223" s="49" t="s">
        <v>2190</v>
      </c>
      <c r="D223" s="49" t="s">
        <v>2104</v>
      </c>
      <c r="E223" s="49" t="s">
        <v>1892</v>
      </c>
      <c r="F223" s="109" t="s">
        <v>2105</v>
      </c>
      <c r="G223" s="62" t="s">
        <v>27</v>
      </c>
      <c r="H223" s="62" t="s">
        <v>1168</v>
      </c>
      <c r="I223" s="61">
        <v>15</v>
      </c>
      <c r="J223" s="113">
        <v>120</v>
      </c>
      <c r="K223" s="72">
        <v>195</v>
      </c>
      <c r="L223" s="100"/>
      <c r="M223" s="101">
        <f t="shared" si="11"/>
        <v>0</v>
      </c>
      <c r="N223" s="37"/>
    </row>
    <row r="224" spans="1:14" s="38" customFormat="1" ht="12.75" customHeight="1" x14ac:dyDescent="0.3">
      <c r="A224" s="36">
        <v>206</v>
      </c>
      <c r="B224" s="69" t="s">
        <v>180</v>
      </c>
      <c r="C224" s="70" t="s">
        <v>285</v>
      </c>
      <c r="D224" s="69" t="s">
        <v>286</v>
      </c>
      <c r="E224" s="70" t="s">
        <v>287</v>
      </c>
      <c r="F224" s="106" t="s">
        <v>288</v>
      </c>
      <c r="G224" s="68" t="s">
        <v>27</v>
      </c>
      <c r="H224" s="68" t="s">
        <v>1168</v>
      </c>
      <c r="I224" s="36">
        <v>15</v>
      </c>
      <c r="J224" s="113">
        <v>135</v>
      </c>
      <c r="K224" s="72">
        <v>195</v>
      </c>
      <c r="L224" s="97"/>
      <c r="M224" s="98">
        <f t="shared" si="11"/>
        <v>0</v>
      </c>
      <c r="N224" s="37"/>
    </row>
    <row r="225" spans="1:14" s="38" customFormat="1" ht="12.75" customHeight="1" x14ac:dyDescent="0.3">
      <c r="A225" s="36">
        <v>207</v>
      </c>
      <c r="B225" s="50" t="s">
        <v>180</v>
      </c>
      <c r="C225" s="48" t="s">
        <v>289</v>
      </c>
      <c r="D225" s="50" t="s">
        <v>290</v>
      </c>
      <c r="E225" s="48" t="s">
        <v>291</v>
      </c>
      <c r="F225" s="108" t="s">
        <v>292</v>
      </c>
      <c r="G225" s="62" t="s">
        <v>27</v>
      </c>
      <c r="H225" s="62" t="s">
        <v>1168</v>
      </c>
      <c r="I225" s="61">
        <v>15</v>
      </c>
      <c r="J225" s="113">
        <v>90</v>
      </c>
      <c r="K225" s="72">
        <v>195</v>
      </c>
      <c r="L225" s="100"/>
      <c r="M225" s="101">
        <f t="shared" si="11"/>
        <v>0</v>
      </c>
      <c r="N225" s="37"/>
    </row>
    <row r="226" spans="1:14" s="38" customFormat="1" ht="12.75" hidden="1" customHeight="1" x14ac:dyDescent="0.3">
      <c r="A226" s="76">
        <v>208</v>
      </c>
      <c r="B226" s="86" t="s">
        <v>180</v>
      </c>
      <c r="C226" s="90" t="s">
        <v>293</v>
      </c>
      <c r="D226" s="86" t="s">
        <v>294</v>
      </c>
      <c r="E226" s="90" t="s">
        <v>295</v>
      </c>
      <c r="F226" s="116" t="s">
        <v>296</v>
      </c>
      <c r="G226" s="88" t="s">
        <v>27</v>
      </c>
      <c r="H226" s="88" t="s">
        <v>1168</v>
      </c>
      <c r="I226" s="85">
        <v>15</v>
      </c>
      <c r="J226" s="122">
        <v>0</v>
      </c>
      <c r="K226" s="89">
        <v>195</v>
      </c>
      <c r="L226" s="95"/>
      <c r="M226" s="96">
        <f t="shared" si="11"/>
        <v>0</v>
      </c>
      <c r="N226" s="37"/>
    </row>
    <row r="227" spans="1:14" s="38" customFormat="1" ht="12.75" hidden="1" customHeight="1" x14ac:dyDescent="0.3">
      <c r="A227" s="76">
        <v>209</v>
      </c>
      <c r="B227" s="83" t="s">
        <v>297</v>
      </c>
      <c r="C227" s="78" t="s">
        <v>298</v>
      </c>
      <c r="D227" s="83" t="s">
        <v>299</v>
      </c>
      <c r="E227" s="78" t="s">
        <v>300</v>
      </c>
      <c r="F227" s="129" t="s">
        <v>301</v>
      </c>
      <c r="G227" s="79" t="s">
        <v>27</v>
      </c>
      <c r="H227" s="79" t="s">
        <v>1168</v>
      </c>
      <c r="I227" s="76">
        <v>15</v>
      </c>
      <c r="J227" s="80">
        <v>0</v>
      </c>
      <c r="K227" s="81">
        <v>195</v>
      </c>
      <c r="L227" s="44"/>
      <c r="M227" s="82">
        <f t="shared" ref="M227:M298" si="19">L227*K227</f>
        <v>0</v>
      </c>
      <c r="N227" s="37"/>
    </row>
    <row r="228" spans="1:14" s="38" customFormat="1" ht="12.75" hidden="1" customHeight="1" x14ac:dyDescent="0.3">
      <c r="A228" s="76">
        <v>210</v>
      </c>
      <c r="B228" s="83" t="s">
        <v>180</v>
      </c>
      <c r="C228" s="77" t="s">
        <v>513</v>
      </c>
      <c r="D228" s="77" t="s">
        <v>514</v>
      </c>
      <c r="E228" s="77" t="s">
        <v>515</v>
      </c>
      <c r="F228" s="129" t="s">
        <v>516</v>
      </c>
      <c r="G228" s="79" t="s">
        <v>27</v>
      </c>
      <c r="H228" s="79" t="s">
        <v>1168</v>
      </c>
      <c r="I228" s="76">
        <v>15</v>
      </c>
      <c r="J228" s="80">
        <v>0</v>
      </c>
      <c r="K228" s="81">
        <v>195</v>
      </c>
      <c r="L228" s="44"/>
      <c r="M228" s="82">
        <f t="shared" si="19"/>
        <v>0</v>
      </c>
      <c r="N228" s="37"/>
    </row>
    <row r="229" spans="1:14" s="38" customFormat="1" ht="12.75" customHeight="1" x14ac:dyDescent="0.25">
      <c r="A229" s="36">
        <v>211</v>
      </c>
      <c r="B229" s="74" t="s">
        <v>180</v>
      </c>
      <c r="C229" s="74" t="s">
        <v>2191</v>
      </c>
      <c r="D229" s="74" t="s">
        <v>2106</v>
      </c>
      <c r="E229" s="74" t="s">
        <v>2220</v>
      </c>
      <c r="F229" s="107" t="s">
        <v>2107</v>
      </c>
      <c r="G229" s="68" t="s">
        <v>27</v>
      </c>
      <c r="H229" s="68" t="s">
        <v>1168</v>
      </c>
      <c r="I229" s="36">
        <v>15</v>
      </c>
      <c r="J229" s="113">
        <v>75</v>
      </c>
      <c r="K229" s="72">
        <v>195</v>
      </c>
      <c r="L229" s="97"/>
      <c r="M229" s="98">
        <f t="shared" si="19"/>
        <v>0</v>
      </c>
      <c r="N229" s="37"/>
    </row>
    <row r="230" spans="1:14" s="38" customFormat="1" ht="12.75" customHeight="1" x14ac:dyDescent="0.25">
      <c r="A230" s="144">
        <v>212</v>
      </c>
      <c r="B230" s="154" t="s">
        <v>180</v>
      </c>
      <c r="C230" s="154" t="s">
        <v>2191</v>
      </c>
      <c r="D230" s="154" t="s">
        <v>2106</v>
      </c>
      <c r="E230" s="154" t="s">
        <v>2220</v>
      </c>
      <c r="F230" s="155" t="s">
        <v>2107</v>
      </c>
      <c r="G230" s="148" t="s">
        <v>2407</v>
      </c>
      <c r="H230" s="148" t="s">
        <v>1168</v>
      </c>
      <c r="I230" s="144">
        <v>20</v>
      </c>
      <c r="J230" s="149">
        <v>20</v>
      </c>
      <c r="K230" s="150">
        <v>175</v>
      </c>
      <c r="L230" s="151"/>
      <c r="M230" s="152">
        <f t="shared" ref="M230" si="20">L230*K230</f>
        <v>0</v>
      </c>
      <c r="N230" s="37"/>
    </row>
    <row r="231" spans="1:14" s="38" customFormat="1" ht="12.75" hidden="1" customHeight="1" x14ac:dyDescent="0.3">
      <c r="A231" s="76">
        <v>213</v>
      </c>
      <c r="B231" s="86" t="s">
        <v>180</v>
      </c>
      <c r="C231" s="87" t="s">
        <v>1577</v>
      </c>
      <c r="D231" s="87" t="s">
        <v>1576</v>
      </c>
      <c r="E231" s="87" t="s">
        <v>1732</v>
      </c>
      <c r="F231" s="116" t="s">
        <v>1578</v>
      </c>
      <c r="G231" s="88" t="s">
        <v>27</v>
      </c>
      <c r="H231" s="88" t="s">
        <v>1168</v>
      </c>
      <c r="I231" s="85">
        <v>15</v>
      </c>
      <c r="J231" s="122">
        <v>0</v>
      </c>
      <c r="K231" s="89">
        <v>195</v>
      </c>
      <c r="L231" s="95"/>
      <c r="M231" s="96">
        <f t="shared" si="19"/>
        <v>0</v>
      </c>
      <c r="N231" s="37"/>
    </row>
    <row r="232" spans="1:14" s="38" customFormat="1" ht="12.75" customHeight="1" x14ac:dyDescent="0.3">
      <c r="A232" s="36">
        <v>214</v>
      </c>
      <c r="B232" s="69" t="s">
        <v>180</v>
      </c>
      <c r="C232" s="70" t="s">
        <v>302</v>
      </c>
      <c r="D232" s="69" t="s">
        <v>303</v>
      </c>
      <c r="E232" s="102" t="s">
        <v>304</v>
      </c>
      <c r="F232" s="106" t="s">
        <v>305</v>
      </c>
      <c r="G232" s="68" t="s">
        <v>27</v>
      </c>
      <c r="H232" s="68" t="s">
        <v>1168</v>
      </c>
      <c r="I232" s="36">
        <v>15</v>
      </c>
      <c r="J232" s="113">
        <v>255</v>
      </c>
      <c r="K232" s="72">
        <v>195</v>
      </c>
      <c r="L232" s="97"/>
      <c r="M232" s="98">
        <f t="shared" si="19"/>
        <v>0</v>
      </c>
      <c r="N232" s="37"/>
    </row>
    <row r="233" spans="1:14" s="38" customFormat="1" ht="12.75" hidden="1" customHeight="1" x14ac:dyDescent="0.3">
      <c r="A233" s="76">
        <v>215</v>
      </c>
      <c r="B233" s="86" t="s">
        <v>1885</v>
      </c>
      <c r="C233" s="87" t="s">
        <v>1797</v>
      </c>
      <c r="D233" s="87" t="s">
        <v>1798</v>
      </c>
      <c r="E233" s="87" t="s">
        <v>1588</v>
      </c>
      <c r="F233" s="116" t="s">
        <v>1796</v>
      </c>
      <c r="G233" s="88" t="s">
        <v>27</v>
      </c>
      <c r="H233" s="88" t="s">
        <v>1168</v>
      </c>
      <c r="I233" s="85">
        <v>15</v>
      </c>
      <c r="J233" s="122">
        <v>0</v>
      </c>
      <c r="K233" s="89">
        <v>195</v>
      </c>
      <c r="L233" s="95"/>
      <c r="M233" s="96">
        <f t="shared" si="19"/>
        <v>0</v>
      </c>
      <c r="N233" s="37"/>
    </row>
    <row r="234" spans="1:14" s="38" customFormat="1" ht="12.75" customHeight="1" x14ac:dyDescent="0.3">
      <c r="A234" s="36">
        <v>216</v>
      </c>
      <c r="B234" s="50" t="s">
        <v>180</v>
      </c>
      <c r="C234" s="48" t="s">
        <v>306</v>
      </c>
      <c r="D234" s="50" t="s">
        <v>307</v>
      </c>
      <c r="E234" s="48" t="s">
        <v>308</v>
      </c>
      <c r="F234" s="108" t="s">
        <v>309</v>
      </c>
      <c r="G234" s="62" t="s">
        <v>27</v>
      </c>
      <c r="H234" s="62" t="s">
        <v>1168</v>
      </c>
      <c r="I234" s="61">
        <v>15</v>
      </c>
      <c r="J234" s="113">
        <v>135</v>
      </c>
      <c r="K234" s="72">
        <v>195</v>
      </c>
      <c r="L234" s="100"/>
      <c r="M234" s="101">
        <f t="shared" si="19"/>
        <v>0</v>
      </c>
      <c r="N234" s="37"/>
    </row>
    <row r="235" spans="1:14" s="38" customFormat="1" ht="12.75" customHeight="1" x14ac:dyDescent="0.3">
      <c r="A235" s="144">
        <v>217</v>
      </c>
      <c r="B235" s="145" t="s">
        <v>180</v>
      </c>
      <c r="C235" s="146" t="s">
        <v>306</v>
      </c>
      <c r="D235" s="145" t="s">
        <v>307</v>
      </c>
      <c r="E235" s="146" t="s">
        <v>308</v>
      </c>
      <c r="F235" s="147" t="s">
        <v>309</v>
      </c>
      <c r="G235" s="148" t="s">
        <v>2407</v>
      </c>
      <c r="H235" s="148" t="s">
        <v>1168</v>
      </c>
      <c r="I235" s="144">
        <v>20</v>
      </c>
      <c r="J235" s="149">
        <v>20</v>
      </c>
      <c r="K235" s="150">
        <v>175</v>
      </c>
      <c r="L235" s="151"/>
      <c r="M235" s="152">
        <f t="shared" ref="M235" si="21">L235*K235</f>
        <v>0</v>
      </c>
      <c r="N235" s="37"/>
    </row>
    <row r="236" spans="1:14" s="38" customFormat="1" ht="12.75" customHeight="1" x14ac:dyDescent="0.3">
      <c r="A236" s="36">
        <v>218</v>
      </c>
      <c r="B236" s="50" t="s">
        <v>180</v>
      </c>
      <c r="C236" s="47" t="s">
        <v>310</v>
      </c>
      <c r="D236" s="47" t="s">
        <v>311</v>
      </c>
      <c r="E236" s="47" t="s">
        <v>312</v>
      </c>
      <c r="F236" s="108" t="s">
        <v>313</v>
      </c>
      <c r="G236" s="62" t="s">
        <v>27</v>
      </c>
      <c r="H236" s="62" t="s">
        <v>1168</v>
      </c>
      <c r="I236" s="61">
        <v>15</v>
      </c>
      <c r="J236" s="113">
        <v>100</v>
      </c>
      <c r="K236" s="72">
        <v>195</v>
      </c>
      <c r="L236" s="100"/>
      <c r="M236" s="101">
        <f t="shared" si="19"/>
        <v>0</v>
      </c>
      <c r="N236" s="37"/>
    </row>
    <row r="237" spans="1:14" s="38" customFormat="1" ht="12.75" customHeight="1" x14ac:dyDescent="0.3">
      <c r="A237" s="36">
        <v>219</v>
      </c>
      <c r="B237" s="50" t="s">
        <v>180</v>
      </c>
      <c r="C237" s="48" t="s">
        <v>1300</v>
      </c>
      <c r="D237" s="50" t="s">
        <v>1301</v>
      </c>
      <c r="E237" s="48" t="s">
        <v>1302</v>
      </c>
      <c r="F237" s="108" t="s">
        <v>1303</v>
      </c>
      <c r="G237" s="62" t="s">
        <v>27</v>
      </c>
      <c r="H237" s="62" t="s">
        <v>1168</v>
      </c>
      <c r="I237" s="61">
        <v>15</v>
      </c>
      <c r="J237" s="113">
        <v>135</v>
      </c>
      <c r="K237" s="72">
        <v>195</v>
      </c>
      <c r="L237" s="100"/>
      <c r="M237" s="101">
        <f t="shared" si="19"/>
        <v>0</v>
      </c>
      <c r="N237" s="37"/>
    </row>
    <row r="238" spans="1:14" s="38" customFormat="1" ht="12.75" customHeight="1" x14ac:dyDescent="0.3">
      <c r="A238" s="36">
        <v>220</v>
      </c>
      <c r="B238" s="69" t="s">
        <v>180</v>
      </c>
      <c r="C238" s="70" t="s">
        <v>314</v>
      </c>
      <c r="D238" s="69" t="s">
        <v>315</v>
      </c>
      <c r="E238" s="70" t="s">
        <v>316</v>
      </c>
      <c r="F238" s="106" t="s">
        <v>317</v>
      </c>
      <c r="G238" s="68" t="s">
        <v>27</v>
      </c>
      <c r="H238" s="68" t="s">
        <v>1168</v>
      </c>
      <c r="I238" s="36">
        <v>15</v>
      </c>
      <c r="J238" s="113">
        <v>325</v>
      </c>
      <c r="K238" s="72">
        <v>195</v>
      </c>
      <c r="L238" s="97"/>
      <c r="M238" s="98">
        <f t="shared" si="19"/>
        <v>0</v>
      </c>
      <c r="N238" s="37"/>
    </row>
    <row r="239" spans="1:14" s="38" customFormat="1" ht="12.75" customHeight="1" x14ac:dyDescent="0.3">
      <c r="A239" s="36">
        <v>221</v>
      </c>
      <c r="B239" s="69" t="s">
        <v>180</v>
      </c>
      <c r="C239" s="71" t="s">
        <v>1093</v>
      </c>
      <c r="D239" s="71" t="s">
        <v>1092</v>
      </c>
      <c r="E239" s="71" t="s">
        <v>1895</v>
      </c>
      <c r="F239" s="106" t="s">
        <v>1975</v>
      </c>
      <c r="G239" s="68" t="s">
        <v>27</v>
      </c>
      <c r="H239" s="68" t="s">
        <v>1168</v>
      </c>
      <c r="I239" s="36">
        <v>15</v>
      </c>
      <c r="J239" s="113">
        <v>61</v>
      </c>
      <c r="K239" s="72">
        <v>195</v>
      </c>
      <c r="L239" s="97"/>
      <c r="M239" s="98">
        <f t="shared" si="19"/>
        <v>0</v>
      </c>
      <c r="N239" s="37"/>
    </row>
    <row r="240" spans="1:14" s="38" customFormat="1" ht="12.75" hidden="1" customHeight="1" x14ac:dyDescent="0.3">
      <c r="A240" s="76">
        <v>222</v>
      </c>
      <c r="B240" s="86" t="s">
        <v>180</v>
      </c>
      <c r="C240" s="87" t="s">
        <v>1186</v>
      </c>
      <c r="D240" s="87" t="s">
        <v>1215</v>
      </c>
      <c r="E240" s="87" t="s">
        <v>552</v>
      </c>
      <c r="F240" s="116" t="s">
        <v>1244</v>
      </c>
      <c r="G240" s="88" t="s">
        <v>27</v>
      </c>
      <c r="H240" s="88" t="s">
        <v>1168</v>
      </c>
      <c r="I240" s="85">
        <v>15</v>
      </c>
      <c r="J240" s="122">
        <v>0</v>
      </c>
      <c r="K240" s="89">
        <v>195</v>
      </c>
      <c r="L240" s="95"/>
      <c r="M240" s="96">
        <f t="shared" si="19"/>
        <v>0</v>
      </c>
      <c r="N240" s="37"/>
    </row>
    <row r="241" spans="1:14" s="38" customFormat="1" ht="12.75" hidden="1" customHeight="1" x14ac:dyDescent="0.3">
      <c r="A241" s="76">
        <v>223</v>
      </c>
      <c r="B241" s="87" t="s">
        <v>318</v>
      </c>
      <c r="C241" s="87" t="s">
        <v>319</v>
      </c>
      <c r="D241" s="87" t="s">
        <v>320</v>
      </c>
      <c r="E241" s="87" t="s">
        <v>1926</v>
      </c>
      <c r="F241" s="116" t="s">
        <v>321</v>
      </c>
      <c r="G241" s="88" t="s">
        <v>27</v>
      </c>
      <c r="H241" s="88" t="s">
        <v>1168</v>
      </c>
      <c r="I241" s="85">
        <v>15</v>
      </c>
      <c r="J241" s="122">
        <v>0</v>
      </c>
      <c r="K241" s="89">
        <v>195</v>
      </c>
      <c r="L241" s="95"/>
      <c r="M241" s="96">
        <f t="shared" si="19"/>
        <v>0</v>
      </c>
      <c r="N241" s="37"/>
    </row>
    <row r="242" spans="1:14" s="38" customFormat="1" ht="12.75" hidden="1" customHeight="1" x14ac:dyDescent="0.3">
      <c r="A242" s="76">
        <v>224</v>
      </c>
      <c r="B242" s="77" t="s">
        <v>318</v>
      </c>
      <c r="C242" s="77" t="s">
        <v>322</v>
      </c>
      <c r="D242" s="77" t="s">
        <v>323</v>
      </c>
      <c r="E242" s="77" t="s">
        <v>1607</v>
      </c>
      <c r="F242" s="129" t="s">
        <v>324</v>
      </c>
      <c r="G242" s="79" t="s">
        <v>27</v>
      </c>
      <c r="H242" s="79" t="s">
        <v>1168</v>
      </c>
      <c r="I242" s="76">
        <v>15</v>
      </c>
      <c r="J242" s="80">
        <v>0</v>
      </c>
      <c r="K242" s="81">
        <v>185</v>
      </c>
      <c r="L242" s="44"/>
      <c r="M242" s="82">
        <f t="shared" si="19"/>
        <v>0</v>
      </c>
      <c r="N242" s="37"/>
    </row>
    <row r="243" spans="1:14" s="38" customFormat="1" ht="12.75" hidden="1" customHeight="1" x14ac:dyDescent="0.3">
      <c r="A243" s="76">
        <v>225</v>
      </c>
      <c r="B243" s="87" t="s">
        <v>318</v>
      </c>
      <c r="C243" s="87" t="s">
        <v>325</v>
      </c>
      <c r="D243" s="87" t="s">
        <v>326</v>
      </c>
      <c r="E243" s="87" t="s">
        <v>327</v>
      </c>
      <c r="F243" s="119" t="s">
        <v>328</v>
      </c>
      <c r="G243" s="88" t="s">
        <v>27</v>
      </c>
      <c r="H243" s="88" t="s">
        <v>1168</v>
      </c>
      <c r="I243" s="85">
        <v>15</v>
      </c>
      <c r="J243" s="80">
        <v>0</v>
      </c>
      <c r="K243" s="89">
        <v>195</v>
      </c>
      <c r="L243" s="95"/>
      <c r="M243" s="96">
        <f t="shared" si="19"/>
        <v>0</v>
      </c>
      <c r="N243" s="37"/>
    </row>
    <row r="244" spans="1:14" s="38" customFormat="1" ht="12.75" hidden="1" customHeight="1" x14ac:dyDescent="0.3">
      <c r="A244" s="76">
        <v>226</v>
      </c>
      <c r="B244" s="86" t="s">
        <v>318</v>
      </c>
      <c r="C244" s="87" t="s">
        <v>1599</v>
      </c>
      <c r="D244" s="87" t="s">
        <v>1601</v>
      </c>
      <c r="E244" s="87" t="s">
        <v>1600</v>
      </c>
      <c r="F244" s="116" t="s">
        <v>1602</v>
      </c>
      <c r="G244" s="88" t="s">
        <v>27</v>
      </c>
      <c r="H244" s="88" t="s">
        <v>1168</v>
      </c>
      <c r="I244" s="85">
        <v>15</v>
      </c>
      <c r="J244" s="122">
        <v>0</v>
      </c>
      <c r="K244" s="89">
        <v>195</v>
      </c>
      <c r="L244" s="95"/>
      <c r="M244" s="96">
        <f t="shared" si="19"/>
        <v>0</v>
      </c>
      <c r="N244" s="37"/>
    </row>
    <row r="245" spans="1:14" s="38" customFormat="1" ht="12.75" hidden="1" customHeight="1" x14ac:dyDescent="0.3">
      <c r="A245" s="76">
        <v>227</v>
      </c>
      <c r="B245" s="86" t="s">
        <v>318</v>
      </c>
      <c r="C245" s="87" t="s">
        <v>1606</v>
      </c>
      <c r="D245" s="87" t="s">
        <v>323</v>
      </c>
      <c r="E245" s="87" t="s">
        <v>1607</v>
      </c>
      <c r="F245" s="116" t="s">
        <v>1608</v>
      </c>
      <c r="G245" s="88" t="s">
        <v>27</v>
      </c>
      <c r="H245" s="88" t="s">
        <v>1168</v>
      </c>
      <c r="I245" s="85">
        <v>15</v>
      </c>
      <c r="J245" s="122">
        <v>0</v>
      </c>
      <c r="K245" s="89">
        <v>195</v>
      </c>
      <c r="L245" s="95"/>
      <c r="M245" s="96">
        <f t="shared" si="19"/>
        <v>0</v>
      </c>
      <c r="N245" s="37"/>
    </row>
    <row r="246" spans="1:14" s="38" customFormat="1" ht="12.75" hidden="1" customHeight="1" x14ac:dyDescent="0.3">
      <c r="A246" s="76">
        <v>228</v>
      </c>
      <c r="B246" s="86" t="s">
        <v>318</v>
      </c>
      <c r="C246" s="87" t="s">
        <v>1609</v>
      </c>
      <c r="D246" s="87" t="s">
        <v>1611</v>
      </c>
      <c r="E246" s="87" t="s">
        <v>1610</v>
      </c>
      <c r="F246" s="116" t="s">
        <v>1612</v>
      </c>
      <c r="G246" s="88" t="s">
        <v>27</v>
      </c>
      <c r="H246" s="88" t="s">
        <v>1168</v>
      </c>
      <c r="I246" s="85">
        <v>15</v>
      </c>
      <c r="J246" s="122">
        <v>0</v>
      </c>
      <c r="K246" s="89">
        <v>195</v>
      </c>
      <c r="L246" s="95"/>
      <c r="M246" s="96">
        <f t="shared" si="19"/>
        <v>0</v>
      </c>
      <c r="N246" s="37"/>
    </row>
    <row r="247" spans="1:14" s="38" customFormat="1" ht="12.75" hidden="1" customHeight="1" x14ac:dyDescent="0.3">
      <c r="A247" s="76">
        <v>229</v>
      </c>
      <c r="B247" s="86" t="s">
        <v>318</v>
      </c>
      <c r="C247" s="87" t="s">
        <v>1615</v>
      </c>
      <c r="D247" s="93" t="s">
        <v>1613</v>
      </c>
      <c r="E247" s="87" t="s">
        <v>1614</v>
      </c>
      <c r="F247" s="116" t="s">
        <v>1616</v>
      </c>
      <c r="G247" s="88" t="s">
        <v>27</v>
      </c>
      <c r="H247" s="88" t="s">
        <v>1168</v>
      </c>
      <c r="I247" s="85">
        <v>15</v>
      </c>
      <c r="J247" s="122">
        <v>0</v>
      </c>
      <c r="K247" s="89">
        <v>195</v>
      </c>
      <c r="L247" s="95"/>
      <c r="M247" s="96">
        <f t="shared" si="19"/>
        <v>0</v>
      </c>
      <c r="N247" s="37"/>
    </row>
    <row r="248" spans="1:14" s="38" customFormat="1" ht="12.75" hidden="1" customHeight="1" x14ac:dyDescent="0.25">
      <c r="A248" s="76">
        <v>230</v>
      </c>
      <c r="B248" s="77" t="s">
        <v>330</v>
      </c>
      <c r="C248" s="77" t="s">
        <v>2469</v>
      </c>
      <c r="D248" s="77" t="s">
        <v>2470</v>
      </c>
      <c r="E248" s="136" t="s">
        <v>2471</v>
      </c>
      <c r="F248" s="129" t="s">
        <v>2472</v>
      </c>
      <c r="G248" s="79" t="s">
        <v>27</v>
      </c>
      <c r="H248" s="79" t="s">
        <v>1168</v>
      </c>
      <c r="I248" s="76">
        <v>15</v>
      </c>
      <c r="J248" s="80">
        <v>0</v>
      </c>
      <c r="K248" s="81">
        <v>185</v>
      </c>
      <c r="L248" s="44"/>
      <c r="M248" s="82">
        <f t="shared" si="19"/>
        <v>0</v>
      </c>
      <c r="N248" s="37"/>
    </row>
    <row r="249" spans="1:14" s="38" customFormat="1" ht="12.75" hidden="1" customHeight="1" x14ac:dyDescent="0.3">
      <c r="A249" s="76">
        <v>231</v>
      </c>
      <c r="B249" s="87" t="s">
        <v>330</v>
      </c>
      <c r="C249" s="87" t="s">
        <v>332</v>
      </c>
      <c r="D249" s="87" t="s">
        <v>333</v>
      </c>
      <c r="E249" s="87" t="s">
        <v>334</v>
      </c>
      <c r="F249" s="119" t="s">
        <v>335</v>
      </c>
      <c r="G249" s="88" t="s">
        <v>27</v>
      </c>
      <c r="H249" s="88" t="s">
        <v>1168</v>
      </c>
      <c r="I249" s="85">
        <v>15</v>
      </c>
      <c r="J249" s="80">
        <v>0</v>
      </c>
      <c r="K249" s="89">
        <v>185</v>
      </c>
      <c r="L249" s="95"/>
      <c r="M249" s="96">
        <f t="shared" si="19"/>
        <v>0</v>
      </c>
      <c r="N249" s="37"/>
    </row>
    <row r="250" spans="1:14" s="38" customFormat="1" ht="12.75" customHeight="1" x14ac:dyDescent="0.25">
      <c r="A250" s="36">
        <v>232</v>
      </c>
      <c r="B250" s="49" t="s">
        <v>336</v>
      </c>
      <c r="C250" s="49" t="s">
        <v>2206</v>
      </c>
      <c r="D250" s="49" t="s">
        <v>2157</v>
      </c>
      <c r="E250" s="49" t="s">
        <v>291</v>
      </c>
      <c r="F250" s="134" t="s">
        <v>2158</v>
      </c>
      <c r="G250" s="62" t="s">
        <v>27</v>
      </c>
      <c r="H250" s="62" t="s">
        <v>1168</v>
      </c>
      <c r="I250" s="61">
        <v>15</v>
      </c>
      <c r="J250" s="132">
        <v>60</v>
      </c>
      <c r="K250" s="63">
        <v>185</v>
      </c>
      <c r="L250" s="100"/>
      <c r="M250" s="101">
        <f t="shared" si="19"/>
        <v>0</v>
      </c>
      <c r="N250" s="37"/>
    </row>
    <row r="251" spans="1:14" s="38" customFormat="1" ht="12.75" customHeight="1" x14ac:dyDescent="0.3">
      <c r="A251" s="36">
        <v>233</v>
      </c>
      <c r="B251" s="50" t="s">
        <v>336</v>
      </c>
      <c r="C251" s="48" t="s">
        <v>1146</v>
      </c>
      <c r="D251" s="67" t="s">
        <v>1147</v>
      </c>
      <c r="E251" s="48" t="s">
        <v>649</v>
      </c>
      <c r="F251" s="108" t="s">
        <v>1148</v>
      </c>
      <c r="G251" s="62" t="s">
        <v>27</v>
      </c>
      <c r="H251" s="62" t="s">
        <v>1168</v>
      </c>
      <c r="I251" s="61">
        <v>15</v>
      </c>
      <c r="J251" s="113">
        <v>75</v>
      </c>
      <c r="K251" s="63">
        <v>185</v>
      </c>
      <c r="L251" s="100"/>
      <c r="M251" s="101">
        <f t="shared" si="19"/>
        <v>0</v>
      </c>
      <c r="N251" s="37"/>
    </row>
    <row r="252" spans="1:14" s="38" customFormat="1" ht="12.75" hidden="1" customHeight="1" x14ac:dyDescent="0.3">
      <c r="A252" s="76">
        <v>234</v>
      </c>
      <c r="B252" s="86" t="s">
        <v>336</v>
      </c>
      <c r="C252" s="90" t="s">
        <v>337</v>
      </c>
      <c r="D252" s="86" t="s">
        <v>338</v>
      </c>
      <c r="E252" s="90" t="s">
        <v>189</v>
      </c>
      <c r="F252" s="119" t="s">
        <v>1261</v>
      </c>
      <c r="G252" s="88" t="s">
        <v>27</v>
      </c>
      <c r="H252" s="88" t="s">
        <v>1168</v>
      </c>
      <c r="I252" s="85">
        <v>15</v>
      </c>
      <c r="J252" s="80">
        <v>0</v>
      </c>
      <c r="K252" s="89">
        <v>185</v>
      </c>
      <c r="L252" s="95"/>
      <c r="M252" s="96">
        <f t="shared" si="19"/>
        <v>0</v>
      </c>
      <c r="N252" s="37"/>
    </row>
    <row r="253" spans="1:14" s="38" customFormat="1" ht="12.75" hidden="1" customHeight="1" x14ac:dyDescent="0.3">
      <c r="A253" s="76">
        <v>235</v>
      </c>
      <c r="B253" s="86" t="s">
        <v>336</v>
      </c>
      <c r="C253" s="90" t="s">
        <v>339</v>
      </c>
      <c r="D253" s="123" t="s">
        <v>340</v>
      </c>
      <c r="E253" s="90" t="s">
        <v>341</v>
      </c>
      <c r="F253" s="116" t="s">
        <v>342</v>
      </c>
      <c r="G253" s="88" t="s">
        <v>27</v>
      </c>
      <c r="H253" s="88" t="s">
        <v>2063</v>
      </c>
      <c r="I253" s="85">
        <v>10</v>
      </c>
      <c r="J253" s="122">
        <v>0</v>
      </c>
      <c r="K253" s="89">
        <v>185</v>
      </c>
      <c r="L253" s="95"/>
      <c r="M253" s="96">
        <f t="shared" si="19"/>
        <v>0</v>
      </c>
      <c r="N253" s="37"/>
    </row>
    <row r="254" spans="1:14" s="38" customFormat="1" ht="12.75" customHeight="1" x14ac:dyDescent="0.3">
      <c r="A254" s="36">
        <v>236</v>
      </c>
      <c r="B254" s="50" t="s">
        <v>336</v>
      </c>
      <c r="C254" s="48" t="s">
        <v>339</v>
      </c>
      <c r="D254" s="64" t="s">
        <v>340</v>
      </c>
      <c r="E254" s="48" t="s">
        <v>341</v>
      </c>
      <c r="F254" s="108" t="s">
        <v>342</v>
      </c>
      <c r="G254" s="62" t="s">
        <v>27</v>
      </c>
      <c r="H254" s="62" t="s">
        <v>1168</v>
      </c>
      <c r="I254" s="61">
        <v>15</v>
      </c>
      <c r="J254" s="113">
        <v>60</v>
      </c>
      <c r="K254" s="63">
        <v>185</v>
      </c>
      <c r="L254" s="100"/>
      <c r="M254" s="101">
        <f t="shared" si="19"/>
        <v>0</v>
      </c>
      <c r="N254" s="37"/>
    </row>
    <row r="255" spans="1:14" s="38" customFormat="1" ht="12.75" customHeight="1" x14ac:dyDescent="0.3">
      <c r="A255" s="144">
        <v>237</v>
      </c>
      <c r="B255" s="145" t="s">
        <v>336</v>
      </c>
      <c r="C255" s="146" t="s">
        <v>339</v>
      </c>
      <c r="D255" s="156" t="s">
        <v>340</v>
      </c>
      <c r="E255" s="146" t="s">
        <v>341</v>
      </c>
      <c r="F255" s="147" t="s">
        <v>342</v>
      </c>
      <c r="G255" s="148" t="s">
        <v>2407</v>
      </c>
      <c r="H255" s="148" t="s">
        <v>1168</v>
      </c>
      <c r="I255" s="144">
        <v>20</v>
      </c>
      <c r="J255" s="149">
        <v>20</v>
      </c>
      <c r="K255" s="150">
        <v>165</v>
      </c>
      <c r="L255" s="151"/>
      <c r="M255" s="152">
        <f t="shared" ref="M255" si="22">L255*K255</f>
        <v>0</v>
      </c>
      <c r="N255" s="37"/>
    </row>
    <row r="256" spans="1:14" s="38" customFormat="1" ht="12.75" customHeight="1" x14ac:dyDescent="0.3">
      <c r="A256" s="36">
        <v>238</v>
      </c>
      <c r="B256" s="50" t="s">
        <v>336</v>
      </c>
      <c r="C256" s="48" t="s">
        <v>343</v>
      </c>
      <c r="D256" s="67" t="s">
        <v>344</v>
      </c>
      <c r="E256" s="48" t="s">
        <v>345</v>
      </c>
      <c r="F256" s="108" t="s">
        <v>346</v>
      </c>
      <c r="G256" s="62" t="s">
        <v>27</v>
      </c>
      <c r="H256" s="62" t="s">
        <v>1168</v>
      </c>
      <c r="I256" s="61">
        <v>15</v>
      </c>
      <c r="J256" s="113">
        <v>120</v>
      </c>
      <c r="K256" s="63">
        <v>185</v>
      </c>
      <c r="L256" s="100"/>
      <c r="M256" s="101">
        <f t="shared" si="19"/>
        <v>0</v>
      </c>
      <c r="N256" s="37"/>
    </row>
    <row r="257" spans="1:14" s="38" customFormat="1" ht="12.75" hidden="1" customHeight="1" x14ac:dyDescent="0.3">
      <c r="A257" s="76">
        <v>239</v>
      </c>
      <c r="B257" s="86" t="s">
        <v>336</v>
      </c>
      <c r="C257" s="90" t="s">
        <v>1149</v>
      </c>
      <c r="D257" s="91" t="s">
        <v>1150</v>
      </c>
      <c r="E257" s="90" t="s">
        <v>760</v>
      </c>
      <c r="F257" s="116" t="s">
        <v>1151</v>
      </c>
      <c r="G257" s="88" t="s">
        <v>27</v>
      </c>
      <c r="H257" s="88" t="s">
        <v>1168</v>
      </c>
      <c r="I257" s="85">
        <v>15</v>
      </c>
      <c r="J257" s="122">
        <v>0</v>
      </c>
      <c r="K257" s="89">
        <v>185</v>
      </c>
      <c r="L257" s="95"/>
      <c r="M257" s="96">
        <f t="shared" si="19"/>
        <v>0</v>
      </c>
      <c r="N257" s="37"/>
    </row>
    <row r="258" spans="1:14" s="38" customFormat="1" ht="12.75" hidden="1" customHeight="1" x14ac:dyDescent="0.3">
      <c r="A258" s="76">
        <v>240</v>
      </c>
      <c r="B258" s="86" t="s">
        <v>336</v>
      </c>
      <c r="C258" s="90" t="s">
        <v>1152</v>
      </c>
      <c r="D258" s="91" t="s">
        <v>1153</v>
      </c>
      <c r="E258" s="90" t="s">
        <v>1318</v>
      </c>
      <c r="F258" s="116" t="s">
        <v>1154</v>
      </c>
      <c r="G258" s="88" t="s">
        <v>27</v>
      </c>
      <c r="H258" s="88" t="s">
        <v>1168</v>
      </c>
      <c r="I258" s="85">
        <v>15</v>
      </c>
      <c r="J258" s="122">
        <v>0</v>
      </c>
      <c r="K258" s="89">
        <v>185</v>
      </c>
      <c r="L258" s="95"/>
      <c r="M258" s="96">
        <f t="shared" si="19"/>
        <v>0</v>
      </c>
      <c r="N258" s="37"/>
    </row>
    <row r="259" spans="1:14" s="172" customFormat="1" ht="12.75" hidden="1" customHeight="1" x14ac:dyDescent="0.3">
      <c r="A259" s="76">
        <v>241</v>
      </c>
      <c r="B259" s="86" t="s">
        <v>336</v>
      </c>
      <c r="C259" s="90" t="s">
        <v>1152</v>
      </c>
      <c r="D259" s="91" t="s">
        <v>1153</v>
      </c>
      <c r="E259" s="90" t="s">
        <v>1318</v>
      </c>
      <c r="F259" s="116" t="s">
        <v>1154</v>
      </c>
      <c r="G259" s="88" t="s">
        <v>2407</v>
      </c>
      <c r="H259" s="88" t="s">
        <v>2063</v>
      </c>
      <c r="I259" s="85">
        <v>10</v>
      </c>
      <c r="J259" s="122">
        <v>0</v>
      </c>
      <c r="K259" s="89">
        <v>185</v>
      </c>
      <c r="L259" s="95"/>
      <c r="M259" s="96">
        <f t="shared" ref="M259" si="23">L259*K259</f>
        <v>0</v>
      </c>
      <c r="N259" s="171"/>
    </row>
    <row r="260" spans="1:14" s="38" customFormat="1" ht="12.75" customHeight="1" x14ac:dyDescent="0.3">
      <c r="A260" s="36">
        <v>242</v>
      </c>
      <c r="B260" s="69" t="s">
        <v>336</v>
      </c>
      <c r="C260" s="70" t="s">
        <v>347</v>
      </c>
      <c r="D260" s="73" t="s">
        <v>348</v>
      </c>
      <c r="E260" s="70" t="s">
        <v>349</v>
      </c>
      <c r="F260" s="106" t="s">
        <v>350</v>
      </c>
      <c r="G260" s="68" t="s">
        <v>27</v>
      </c>
      <c r="H260" s="68" t="s">
        <v>1168</v>
      </c>
      <c r="I260" s="36">
        <v>15</v>
      </c>
      <c r="J260" s="113">
        <v>30</v>
      </c>
      <c r="K260" s="63">
        <v>185</v>
      </c>
      <c r="L260" s="97"/>
      <c r="M260" s="98">
        <f t="shared" si="19"/>
        <v>0</v>
      </c>
      <c r="N260" s="37"/>
    </row>
    <row r="261" spans="1:14" s="38" customFormat="1" ht="12.75" hidden="1" customHeight="1" x14ac:dyDescent="0.3">
      <c r="A261" s="76">
        <v>243</v>
      </c>
      <c r="B261" s="86" t="s">
        <v>336</v>
      </c>
      <c r="C261" s="90" t="s">
        <v>1338</v>
      </c>
      <c r="D261" s="91" t="s">
        <v>1339</v>
      </c>
      <c r="E261" s="90" t="s">
        <v>1319</v>
      </c>
      <c r="F261" s="116" t="s">
        <v>1340</v>
      </c>
      <c r="G261" s="88" t="s">
        <v>27</v>
      </c>
      <c r="H261" s="88" t="s">
        <v>1168</v>
      </c>
      <c r="I261" s="85">
        <v>15</v>
      </c>
      <c r="J261" s="122">
        <v>0</v>
      </c>
      <c r="K261" s="89">
        <v>185</v>
      </c>
      <c r="L261" s="95"/>
      <c r="M261" s="96">
        <f t="shared" si="19"/>
        <v>0</v>
      </c>
      <c r="N261" s="37"/>
    </row>
    <row r="262" spans="1:14" s="38" customFormat="1" ht="12.75" hidden="1" customHeight="1" x14ac:dyDescent="0.3">
      <c r="A262" s="76">
        <v>244</v>
      </c>
      <c r="B262" s="86" t="s">
        <v>336</v>
      </c>
      <c r="C262" s="87" t="s">
        <v>664</v>
      </c>
      <c r="D262" s="87" t="s">
        <v>1341</v>
      </c>
      <c r="E262" s="87" t="s">
        <v>304</v>
      </c>
      <c r="F262" s="116" t="s">
        <v>665</v>
      </c>
      <c r="G262" s="88" t="s">
        <v>27</v>
      </c>
      <c r="H262" s="88" t="s">
        <v>1168</v>
      </c>
      <c r="I262" s="85">
        <v>15</v>
      </c>
      <c r="J262" s="122">
        <v>0</v>
      </c>
      <c r="K262" s="89">
        <v>185</v>
      </c>
      <c r="L262" s="95"/>
      <c r="M262" s="96">
        <f t="shared" si="19"/>
        <v>0</v>
      </c>
      <c r="N262" s="37"/>
    </row>
    <row r="263" spans="1:14" s="40" customFormat="1" ht="12.75" customHeight="1" x14ac:dyDescent="0.3">
      <c r="A263" s="36">
        <v>245</v>
      </c>
      <c r="B263" s="50" t="s">
        <v>336</v>
      </c>
      <c r="C263" s="48" t="s">
        <v>672</v>
      </c>
      <c r="D263" s="50" t="s">
        <v>673</v>
      </c>
      <c r="E263" s="48" t="s">
        <v>674</v>
      </c>
      <c r="F263" s="108" t="s">
        <v>675</v>
      </c>
      <c r="G263" s="62" t="s">
        <v>27</v>
      </c>
      <c r="H263" s="62" t="s">
        <v>1168</v>
      </c>
      <c r="I263" s="61">
        <v>15</v>
      </c>
      <c r="J263" s="113">
        <v>90</v>
      </c>
      <c r="K263" s="63">
        <v>185</v>
      </c>
      <c r="L263" s="100"/>
      <c r="M263" s="101">
        <f t="shared" si="19"/>
        <v>0</v>
      </c>
      <c r="N263" s="39"/>
    </row>
    <row r="264" spans="1:14" s="172" customFormat="1" ht="12.75" hidden="1" customHeight="1" x14ac:dyDescent="0.3">
      <c r="A264" s="76">
        <v>246</v>
      </c>
      <c r="B264" s="86" t="s">
        <v>336</v>
      </c>
      <c r="C264" s="90" t="s">
        <v>672</v>
      </c>
      <c r="D264" s="86" t="s">
        <v>673</v>
      </c>
      <c r="E264" s="90" t="s">
        <v>674</v>
      </c>
      <c r="F264" s="116" t="s">
        <v>675</v>
      </c>
      <c r="G264" s="88" t="s">
        <v>2407</v>
      </c>
      <c r="H264" s="88" t="s">
        <v>2063</v>
      </c>
      <c r="I264" s="85">
        <v>10</v>
      </c>
      <c r="J264" s="122">
        <v>0</v>
      </c>
      <c r="K264" s="89">
        <v>185</v>
      </c>
      <c r="L264" s="95"/>
      <c r="M264" s="96">
        <f t="shared" ref="M264" si="24">L264*K264</f>
        <v>0</v>
      </c>
      <c r="N264" s="171"/>
    </row>
    <row r="265" spans="1:14" s="38" customFormat="1" ht="12.75" hidden="1" customHeight="1" x14ac:dyDescent="0.3">
      <c r="A265" s="76">
        <v>247</v>
      </c>
      <c r="B265" s="86" t="s">
        <v>1162</v>
      </c>
      <c r="C265" s="90" t="s">
        <v>1163</v>
      </c>
      <c r="D265" s="91" t="s">
        <v>1164</v>
      </c>
      <c r="E265" s="94"/>
      <c r="F265" s="116"/>
      <c r="G265" s="88" t="s">
        <v>27</v>
      </c>
      <c r="H265" s="88" t="s">
        <v>1168</v>
      </c>
      <c r="I265" s="85">
        <v>15</v>
      </c>
      <c r="J265" s="122">
        <v>0</v>
      </c>
      <c r="K265" s="89">
        <v>170</v>
      </c>
      <c r="L265" s="95"/>
      <c r="M265" s="96">
        <f t="shared" si="19"/>
        <v>0</v>
      </c>
      <c r="N265" s="37"/>
    </row>
    <row r="266" spans="1:14" s="38" customFormat="1" ht="12.75" hidden="1" customHeight="1" x14ac:dyDescent="0.3">
      <c r="A266" s="76">
        <v>248</v>
      </c>
      <c r="B266" s="87" t="s">
        <v>351</v>
      </c>
      <c r="C266" s="87" t="s">
        <v>352</v>
      </c>
      <c r="D266" s="87" t="s">
        <v>353</v>
      </c>
      <c r="E266" s="87" t="s">
        <v>354</v>
      </c>
      <c r="F266" s="119" t="s">
        <v>355</v>
      </c>
      <c r="G266" s="88" t="s">
        <v>27</v>
      </c>
      <c r="H266" s="88" t="s">
        <v>1168</v>
      </c>
      <c r="I266" s="85">
        <v>15</v>
      </c>
      <c r="J266" s="80">
        <v>0</v>
      </c>
      <c r="K266" s="89">
        <v>175</v>
      </c>
      <c r="L266" s="95"/>
      <c r="M266" s="96">
        <f t="shared" si="19"/>
        <v>0</v>
      </c>
      <c r="N266" s="37"/>
    </row>
    <row r="267" spans="1:14" s="38" customFormat="1" ht="12.75" customHeight="1" x14ac:dyDescent="0.3">
      <c r="A267" s="36">
        <v>249</v>
      </c>
      <c r="B267" s="71" t="s">
        <v>351</v>
      </c>
      <c r="C267" s="71" t="s">
        <v>2018</v>
      </c>
      <c r="D267" s="71" t="s">
        <v>2017</v>
      </c>
      <c r="E267" s="71" t="s">
        <v>902</v>
      </c>
      <c r="F267" s="106" t="s">
        <v>2019</v>
      </c>
      <c r="G267" s="68" t="s">
        <v>27</v>
      </c>
      <c r="H267" s="68" t="s">
        <v>1168</v>
      </c>
      <c r="I267" s="36">
        <v>15</v>
      </c>
      <c r="J267" s="113">
        <v>15</v>
      </c>
      <c r="K267" s="63">
        <v>175</v>
      </c>
      <c r="L267" s="97"/>
      <c r="M267" s="98">
        <f t="shared" si="19"/>
        <v>0</v>
      </c>
      <c r="N267" s="37"/>
    </row>
    <row r="268" spans="1:14" s="38" customFormat="1" ht="12.75" customHeight="1" x14ac:dyDescent="0.25">
      <c r="A268" s="36">
        <v>250</v>
      </c>
      <c r="B268" s="71" t="s">
        <v>351</v>
      </c>
      <c r="C268" s="71" t="s">
        <v>2455</v>
      </c>
      <c r="D268" s="71" t="s">
        <v>2454</v>
      </c>
      <c r="E268" s="105" t="s">
        <v>2456</v>
      </c>
      <c r="F268" s="106" t="s">
        <v>2492</v>
      </c>
      <c r="G268" s="68" t="s">
        <v>27</v>
      </c>
      <c r="H268" s="68" t="s">
        <v>1168</v>
      </c>
      <c r="I268" s="36">
        <v>15</v>
      </c>
      <c r="J268" s="113">
        <v>53</v>
      </c>
      <c r="K268" s="63">
        <v>175</v>
      </c>
      <c r="L268" s="97"/>
      <c r="M268" s="98">
        <f t="shared" si="19"/>
        <v>0</v>
      </c>
      <c r="N268" s="37"/>
    </row>
    <row r="269" spans="1:14" s="38" customFormat="1" ht="12.75" customHeight="1" x14ac:dyDescent="0.25">
      <c r="A269" s="144">
        <v>251</v>
      </c>
      <c r="B269" s="153" t="s">
        <v>351</v>
      </c>
      <c r="C269" s="153" t="s">
        <v>2455</v>
      </c>
      <c r="D269" s="153" t="s">
        <v>2454</v>
      </c>
      <c r="E269" s="157" t="s">
        <v>2456</v>
      </c>
      <c r="F269" s="147" t="s">
        <v>2492</v>
      </c>
      <c r="G269" s="148" t="s">
        <v>2407</v>
      </c>
      <c r="H269" s="148" t="s">
        <v>1168</v>
      </c>
      <c r="I269" s="144">
        <v>20</v>
      </c>
      <c r="J269" s="149">
        <v>20</v>
      </c>
      <c r="K269" s="150">
        <v>155</v>
      </c>
      <c r="L269" s="151"/>
      <c r="M269" s="152">
        <f t="shared" ref="M269" si="25">L269*K269</f>
        <v>0</v>
      </c>
      <c r="N269" s="37"/>
    </row>
    <row r="270" spans="1:14" s="38" customFormat="1" ht="12.75" hidden="1" customHeight="1" x14ac:dyDescent="0.3">
      <c r="A270" s="76">
        <v>252</v>
      </c>
      <c r="B270" s="77" t="s">
        <v>351</v>
      </c>
      <c r="C270" s="77" t="s">
        <v>1342</v>
      </c>
      <c r="D270" s="77" t="s">
        <v>1343</v>
      </c>
      <c r="E270" s="77" t="s">
        <v>1344</v>
      </c>
      <c r="F270" s="129" t="s">
        <v>1345</v>
      </c>
      <c r="G270" s="79" t="s">
        <v>27</v>
      </c>
      <c r="H270" s="79" t="s">
        <v>1168</v>
      </c>
      <c r="I270" s="76">
        <v>15</v>
      </c>
      <c r="J270" s="80">
        <v>0</v>
      </c>
      <c r="K270" s="89">
        <v>175</v>
      </c>
      <c r="L270" s="44"/>
      <c r="M270" s="82">
        <f t="shared" si="19"/>
        <v>0</v>
      </c>
      <c r="N270" s="37"/>
    </row>
    <row r="271" spans="1:14" s="38" customFormat="1" ht="12.6" customHeight="1" x14ac:dyDescent="0.3">
      <c r="A271" s="36">
        <v>253</v>
      </c>
      <c r="B271" s="71" t="s">
        <v>351</v>
      </c>
      <c r="C271" s="71" t="s">
        <v>897</v>
      </c>
      <c r="D271" s="71" t="s">
        <v>898</v>
      </c>
      <c r="E271" s="71" t="s">
        <v>696</v>
      </c>
      <c r="F271" s="106" t="s">
        <v>899</v>
      </c>
      <c r="G271" s="68" t="s">
        <v>27</v>
      </c>
      <c r="H271" s="68" t="s">
        <v>1168</v>
      </c>
      <c r="I271" s="36">
        <v>15</v>
      </c>
      <c r="J271" s="113">
        <v>40</v>
      </c>
      <c r="K271" s="63">
        <v>175</v>
      </c>
      <c r="L271" s="97"/>
      <c r="M271" s="98">
        <f t="shared" si="19"/>
        <v>0</v>
      </c>
      <c r="N271" s="37"/>
    </row>
    <row r="272" spans="1:14" s="38" customFormat="1" ht="12.75" hidden="1" customHeight="1" x14ac:dyDescent="0.25">
      <c r="A272" s="76">
        <v>254</v>
      </c>
      <c r="B272" s="84" t="s">
        <v>351</v>
      </c>
      <c r="C272" s="84" t="s">
        <v>2385</v>
      </c>
      <c r="D272" s="84" t="s">
        <v>2169</v>
      </c>
      <c r="E272" s="84" t="s">
        <v>970</v>
      </c>
      <c r="F272" s="84"/>
      <c r="G272" s="79" t="s">
        <v>27</v>
      </c>
      <c r="H272" s="79" t="s">
        <v>1168</v>
      </c>
      <c r="I272" s="76">
        <v>15</v>
      </c>
      <c r="J272" s="80">
        <v>0</v>
      </c>
      <c r="K272" s="89">
        <v>175</v>
      </c>
      <c r="L272" s="44"/>
      <c r="M272" s="82">
        <f t="shared" si="19"/>
        <v>0</v>
      </c>
      <c r="N272" s="37"/>
    </row>
    <row r="273" spans="1:14" s="38" customFormat="1" ht="12.6" hidden="1" customHeight="1" x14ac:dyDescent="0.3">
      <c r="A273" s="76">
        <v>255</v>
      </c>
      <c r="B273" s="77" t="s">
        <v>351</v>
      </c>
      <c r="C273" s="77" t="s">
        <v>2020</v>
      </c>
      <c r="D273" s="77" t="s">
        <v>2021</v>
      </c>
      <c r="E273" s="77" t="s">
        <v>902</v>
      </c>
      <c r="F273" s="129" t="s">
        <v>2022</v>
      </c>
      <c r="G273" s="79" t="s">
        <v>27</v>
      </c>
      <c r="H273" s="79" t="s">
        <v>1168</v>
      </c>
      <c r="I273" s="76">
        <v>15</v>
      </c>
      <c r="J273" s="80">
        <v>0</v>
      </c>
      <c r="K273" s="89">
        <v>175</v>
      </c>
      <c r="L273" s="44"/>
      <c r="M273" s="82">
        <f t="shared" si="19"/>
        <v>0</v>
      </c>
      <c r="N273" s="37"/>
    </row>
    <row r="274" spans="1:14" s="38" customFormat="1" ht="12.75" hidden="1" customHeight="1" x14ac:dyDescent="0.3">
      <c r="A274" s="76">
        <v>256</v>
      </c>
      <c r="B274" s="77" t="s">
        <v>351</v>
      </c>
      <c r="C274" s="77" t="s">
        <v>1346</v>
      </c>
      <c r="D274" s="77" t="s">
        <v>1347</v>
      </c>
      <c r="E274" s="77" t="s">
        <v>970</v>
      </c>
      <c r="F274" s="129" t="s">
        <v>1348</v>
      </c>
      <c r="G274" s="79" t="s">
        <v>27</v>
      </c>
      <c r="H274" s="79" t="s">
        <v>1168</v>
      </c>
      <c r="I274" s="76">
        <v>15</v>
      </c>
      <c r="J274" s="80">
        <v>0</v>
      </c>
      <c r="K274" s="89">
        <v>175</v>
      </c>
      <c r="L274" s="44"/>
      <c r="M274" s="82">
        <f t="shared" si="19"/>
        <v>0</v>
      </c>
      <c r="N274" s="37"/>
    </row>
    <row r="275" spans="1:14" s="38" customFormat="1" ht="12.75" hidden="1" customHeight="1" x14ac:dyDescent="0.25">
      <c r="A275" s="76">
        <v>257</v>
      </c>
      <c r="B275" s="92" t="s">
        <v>351</v>
      </c>
      <c r="C275" s="92" t="s">
        <v>2351</v>
      </c>
      <c r="D275" s="92" t="s">
        <v>2315</v>
      </c>
      <c r="E275" s="92" t="s">
        <v>2359</v>
      </c>
      <c r="F275" s="117" t="s">
        <v>2316</v>
      </c>
      <c r="G275" s="88" t="s">
        <v>27</v>
      </c>
      <c r="H275" s="88" t="s">
        <v>1168</v>
      </c>
      <c r="I275" s="85">
        <v>15</v>
      </c>
      <c r="J275" s="122">
        <v>0</v>
      </c>
      <c r="K275" s="89">
        <v>175</v>
      </c>
      <c r="L275" s="95"/>
      <c r="M275" s="96">
        <f t="shared" si="19"/>
        <v>0</v>
      </c>
      <c r="N275" s="37"/>
    </row>
    <row r="276" spans="1:14" s="38" customFormat="1" ht="12.75" hidden="1" customHeight="1" x14ac:dyDescent="0.3">
      <c r="A276" s="76">
        <v>258</v>
      </c>
      <c r="B276" s="77" t="s">
        <v>351</v>
      </c>
      <c r="C276" s="77" t="s">
        <v>935</v>
      </c>
      <c r="D276" s="137" t="s">
        <v>936</v>
      </c>
      <c r="E276" s="77" t="s">
        <v>2226</v>
      </c>
      <c r="F276" s="129" t="s">
        <v>937</v>
      </c>
      <c r="G276" s="79" t="s">
        <v>27</v>
      </c>
      <c r="H276" s="79" t="s">
        <v>1168</v>
      </c>
      <c r="I276" s="76">
        <v>15</v>
      </c>
      <c r="J276" s="80">
        <v>0</v>
      </c>
      <c r="K276" s="89">
        <v>175</v>
      </c>
      <c r="L276" s="44"/>
      <c r="M276" s="82">
        <f t="shared" si="19"/>
        <v>0</v>
      </c>
      <c r="N276" s="37"/>
    </row>
    <row r="277" spans="1:14" s="38" customFormat="1" ht="12.75" hidden="1" customHeight="1" x14ac:dyDescent="0.3">
      <c r="A277" s="76">
        <v>259</v>
      </c>
      <c r="B277" s="77" t="s">
        <v>351</v>
      </c>
      <c r="C277" s="77" t="s">
        <v>2473</v>
      </c>
      <c r="D277" s="137"/>
      <c r="E277" s="77"/>
      <c r="F277" s="129" t="s">
        <v>2474</v>
      </c>
      <c r="G277" s="79" t="s">
        <v>27</v>
      </c>
      <c r="H277" s="79" t="s">
        <v>1168</v>
      </c>
      <c r="I277" s="76">
        <v>15</v>
      </c>
      <c r="J277" s="80">
        <v>0</v>
      </c>
      <c r="K277" s="89">
        <v>175</v>
      </c>
      <c r="L277" s="44"/>
      <c r="M277" s="82">
        <f t="shared" si="19"/>
        <v>0</v>
      </c>
      <c r="N277" s="37"/>
    </row>
    <row r="278" spans="1:14" s="38" customFormat="1" ht="12.75" customHeight="1" x14ac:dyDescent="0.3">
      <c r="A278" s="36">
        <v>260</v>
      </c>
      <c r="B278" s="71" t="s">
        <v>351</v>
      </c>
      <c r="C278" s="71" t="s">
        <v>932</v>
      </c>
      <c r="D278" s="75" t="s">
        <v>933</v>
      </c>
      <c r="E278" s="71" t="s">
        <v>1023</v>
      </c>
      <c r="F278" s="106" t="s">
        <v>934</v>
      </c>
      <c r="G278" s="68" t="s">
        <v>27</v>
      </c>
      <c r="H278" s="68" t="s">
        <v>1168</v>
      </c>
      <c r="I278" s="36">
        <v>15</v>
      </c>
      <c r="J278" s="113">
        <v>90</v>
      </c>
      <c r="K278" s="63">
        <v>175</v>
      </c>
      <c r="L278" s="97"/>
      <c r="M278" s="98">
        <f t="shared" si="19"/>
        <v>0</v>
      </c>
      <c r="N278" s="37"/>
    </row>
    <row r="279" spans="1:14" s="38" customFormat="1" ht="12.6" hidden="1" customHeight="1" x14ac:dyDescent="0.3">
      <c r="A279" s="76">
        <v>261</v>
      </c>
      <c r="B279" s="87" t="s">
        <v>351</v>
      </c>
      <c r="C279" s="87" t="s">
        <v>2024</v>
      </c>
      <c r="D279" s="87" t="s">
        <v>2023</v>
      </c>
      <c r="E279" s="87" t="s">
        <v>902</v>
      </c>
      <c r="F279" s="116" t="s">
        <v>2025</v>
      </c>
      <c r="G279" s="88" t="s">
        <v>27</v>
      </c>
      <c r="H279" s="88" t="s">
        <v>1168</v>
      </c>
      <c r="I279" s="85">
        <v>15</v>
      </c>
      <c r="J279" s="122">
        <v>0</v>
      </c>
      <c r="K279" s="89">
        <v>175</v>
      </c>
      <c r="L279" s="95"/>
      <c r="M279" s="96">
        <f t="shared" si="19"/>
        <v>0</v>
      </c>
      <c r="N279" s="37"/>
    </row>
    <row r="280" spans="1:14" s="38" customFormat="1" ht="12.75" customHeight="1" x14ac:dyDescent="0.3">
      <c r="A280" s="36">
        <v>262</v>
      </c>
      <c r="B280" s="71" t="s">
        <v>351</v>
      </c>
      <c r="C280" s="71" t="s">
        <v>2026</v>
      </c>
      <c r="D280" s="71" t="s">
        <v>2027</v>
      </c>
      <c r="E280" s="71" t="s">
        <v>970</v>
      </c>
      <c r="F280" s="106"/>
      <c r="G280" s="68" t="s">
        <v>27</v>
      </c>
      <c r="H280" s="68" t="s">
        <v>1168</v>
      </c>
      <c r="I280" s="36">
        <v>15</v>
      </c>
      <c r="J280" s="113">
        <v>70</v>
      </c>
      <c r="K280" s="63">
        <v>175</v>
      </c>
      <c r="L280" s="97"/>
      <c r="M280" s="98">
        <f t="shared" si="19"/>
        <v>0</v>
      </c>
      <c r="N280" s="37"/>
    </row>
    <row r="281" spans="1:14" s="38" customFormat="1" ht="12.75" hidden="1" customHeight="1" x14ac:dyDescent="0.3">
      <c r="A281" s="76">
        <v>263</v>
      </c>
      <c r="B281" s="87" t="s">
        <v>351</v>
      </c>
      <c r="C281" s="87" t="s">
        <v>2026</v>
      </c>
      <c r="D281" s="87" t="s">
        <v>2027</v>
      </c>
      <c r="E281" s="87" t="s">
        <v>970</v>
      </c>
      <c r="F281" s="116"/>
      <c r="G281" s="88" t="s">
        <v>2407</v>
      </c>
      <c r="H281" s="88" t="s">
        <v>2063</v>
      </c>
      <c r="I281" s="85">
        <v>10</v>
      </c>
      <c r="J281" s="122">
        <v>0</v>
      </c>
      <c r="K281" s="89">
        <v>175</v>
      </c>
      <c r="L281" s="95"/>
      <c r="M281" s="96">
        <f t="shared" si="19"/>
        <v>0</v>
      </c>
      <c r="N281" s="37"/>
    </row>
    <row r="282" spans="1:14" s="38" customFormat="1" ht="12.75" hidden="1" customHeight="1" x14ac:dyDescent="0.3">
      <c r="A282" s="76">
        <v>264</v>
      </c>
      <c r="B282" s="87" t="s">
        <v>351</v>
      </c>
      <c r="C282" s="87" t="s">
        <v>356</v>
      </c>
      <c r="D282" s="87" t="s">
        <v>357</v>
      </c>
      <c r="E282" s="87" t="s">
        <v>970</v>
      </c>
      <c r="F282" s="116" t="s">
        <v>358</v>
      </c>
      <c r="G282" s="88" t="s">
        <v>27</v>
      </c>
      <c r="H282" s="88" t="s">
        <v>1168</v>
      </c>
      <c r="I282" s="85">
        <v>15</v>
      </c>
      <c r="J282" s="122">
        <v>0</v>
      </c>
      <c r="K282" s="89">
        <v>175</v>
      </c>
      <c r="L282" s="95"/>
      <c r="M282" s="96">
        <f t="shared" si="19"/>
        <v>0</v>
      </c>
      <c r="N282" s="37"/>
    </row>
    <row r="283" spans="1:14" s="38" customFormat="1" ht="12.75" hidden="1" customHeight="1" x14ac:dyDescent="0.3">
      <c r="A283" s="76">
        <v>265</v>
      </c>
      <c r="B283" s="87" t="s">
        <v>351</v>
      </c>
      <c r="C283" s="87" t="s">
        <v>1349</v>
      </c>
      <c r="D283" s="87" t="s">
        <v>1350</v>
      </c>
      <c r="E283" s="87" t="s">
        <v>1351</v>
      </c>
      <c r="F283" s="116" t="s">
        <v>1352</v>
      </c>
      <c r="G283" s="88" t="s">
        <v>27</v>
      </c>
      <c r="H283" s="88" t="s">
        <v>1168</v>
      </c>
      <c r="I283" s="85">
        <v>15</v>
      </c>
      <c r="J283" s="122">
        <v>0</v>
      </c>
      <c r="K283" s="89">
        <v>175</v>
      </c>
      <c r="L283" s="95"/>
      <c r="M283" s="96">
        <f t="shared" si="19"/>
        <v>0</v>
      </c>
      <c r="N283" s="37"/>
    </row>
    <row r="284" spans="1:14" s="38" customFormat="1" ht="12.6" hidden="1" customHeight="1" x14ac:dyDescent="0.3">
      <c r="A284" s="76">
        <v>266</v>
      </c>
      <c r="B284" s="87" t="s">
        <v>351</v>
      </c>
      <c r="C284" s="87" t="s">
        <v>900</v>
      </c>
      <c r="D284" s="87" t="s">
        <v>901</v>
      </c>
      <c r="E284" s="87" t="s">
        <v>902</v>
      </c>
      <c r="F284" s="119" t="s">
        <v>903</v>
      </c>
      <c r="G284" s="88" t="s">
        <v>27</v>
      </c>
      <c r="H284" s="88" t="s">
        <v>1168</v>
      </c>
      <c r="I284" s="85">
        <v>15</v>
      </c>
      <c r="J284" s="80">
        <v>0</v>
      </c>
      <c r="K284" s="89">
        <v>175</v>
      </c>
      <c r="L284" s="95"/>
      <c r="M284" s="96">
        <f t="shared" si="19"/>
        <v>0</v>
      </c>
      <c r="N284" s="37"/>
    </row>
    <row r="285" spans="1:14" s="38" customFormat="1" ht="12.6" hidden="1" customHeight="1" x14ac:dyDescent="0.3">
      <c r="A285" s="76">
        <v>267</v>
      </c>
      <c r="B285" s="87" t="s">
        <v>351</v>
      </c>
      <c r="C285" s="87" t="s">
        <v>900</v>
      </c>
      <c r="D285" s="87" t="s">
        <v>901</v>
      </c>
      <c r="E285" s="87" t="s">
        <v>902</v>
      </c>
      <c r="F285" s="116" t="s">
        <v>903</v>
      </c>
      <c r="G285" s="88" t="s">
        <v>2407</v>
      </c>
      <c r="H285" s="88" t="s">
        <v>2063</v>
      </c>
      <c r="I285" s="85">
        <v>10</v>
      </c>
      <c r="J285" s="122">
        <v>0</v>
      </c>
      <c r="K285" s="89">
        <v>175</v>
      </c>
      <c r="L285" s="95"/>
      <c r="M285" s="96">
        <f t="shared" si="19"/>
        <v>0</v>
      </c>
      <c r="N285" s="37"/>
    </row>
    <row r="286" spans="1:14" s="38" customFormat="1" ht="12.75" hidden="1" customHeight="1" x14ac:dyDescent="0.3">
      <c r="A286" s="76">
        <v>268</v>
      </c>
      <c r="B286" s="87" t="s">
        <v>351</v>
      </c>
      <c r="C286" s="87" t="s">
        <v>2478</v>
      </c>
      <c r="D286" s="87" t="s">
        <v>2479</v>
      </c>
      <c r="E286" s="87" t="s">
        <v>2477</v>
      </c>
      <c r="F286" s="116"/>
      <c r="G286" s="88" t="s">
        <v>27</v>
      </c>
      <c r="H286" s="88" t="s">
        <v>1168</v>
      </c>
      <c r="I286" s="85">
        <v>15</v>
      </c>
      <c r="J286" s="122">
        <v>0</v>
      </c>
      <c r="K286" s="89">
        <v>175</v>
      </c>
      <c r="L286" s="95"/>
      <c r="M286" s="96">
        <f t="shared" si="19"/>
        <v>0</v>
      </c>
      <c r="N286" s="37"/>
    </row>
    <row r="287" spans="1:14" s="38" customFormat="1" ht="12.75" hidden="1" customHeight="1" x14ac:dyDescent="0.3">
      <c r="A287" s="76">
        <v>269</v>
      </c>
      <c r="B287" s="87" t="s">
        <v>351</v>
      </c>
      <c r="C287" s="87" t="s">
        <v>1353</v>
      </c>
      <c r="D287" s="87" t="s">
        <v>1354</v>
      </c>
      <c r="E287" s="87" t="s">
        <v>902</v>
      </c>
      <c r="F287" s="119" t="s">
        <v>1355</v>
      </c>
      <c r="G287" s="88" t="s">
        <v>27</v>
      </c>
      <c r="H287" s="88" t="s">
        <v>1168</v>
      </c>
      <c r="I287" s="85">
        <v>15</v>
      </c>
      <c r="J287" s="80">
        <v>0</v>
      </c>
      <c r="K287" s="89">
        <v>175</v>
      </c>
      <c r="L287" s="95"/>
      <c r="M287" s="96">
        <f t="shared" si="19"/>
        <v>0</v>
      </c>
      <c r="N287" s="37"/>
    </row>
    <row r="288" spans="1:14" s="21" customFormat="1" ht="12.75" customHeight="1" x14ac:dyDescent="0.3">
      <c r="A288" s="61">
        <v>270</v>
      </c>
      <c r="B288" s="47" t="s">
        <v>351</v>
      </c>
      <c r="C288" s="47" t="s">
        <v>1353</v>
      </c>
      <c r="D288" s="47" t="s">
        <v>1354</v>
      </c>
      <c r="E288" s="47" t="s">
        <v>902</v>
      </c>
      <c r="F288" s="133" t="s">
        <v>1355</v>
      </c>
      <c r="G288" s="62" t="s">
        <v>27</v>
      </c>
      <c r="H288" s="62" t="s">
        <v>1168</v>
      </c>
      <c r="I288" s="61">
        <v>15</v>
      </c>
      <c r="J288" s="132">
        <v>120</v>
      </c>
      <c r="K288" s="63">
        <v>175</v>
      </c>
      <c r="L288" s="100"/>
      <c r="M288" s="101">
        <f t="shared" ref="M288" si="26">L288*K288</f>
        <v>0</v>
      </c>
      <c r="N288" s="159"/>
    </row>
    <row r="289" spans="1:14" s="38" customFormat="1" ht="12.6" hidden="1" customHeight="1" x14ac:dyDescent="0.3">
      <c r="A289" s="76">
        <v>271</v>
      </c>
      <c r="B289" s="87" t="s">
        <v>351</v>
      </c>
      <c r="C289" s="87" t="s">
        <v>2028</v>
      </c>
      <c r="D289" s="87" t="s">
        <v>2029</v>
      </c>
      <c r="E289" s="87" t="s">
        <v>902</v>
      </c>
      <c r="F289" s="116" t="s">
        <v>2030</v>
      </c>
      <c r="G289" s="88" t="s">
        <v>27</v>
      </c>
      <c r="H289" s="88" t="s">
        <v>2063</v>
      </c>
      <c r="I289" s="85">
        <v>10</v>
      </c>
      <c r="J289" s="122">
        <v>0</v>
      </c>
      <c r="K289" s="89">
        <v>175</v>
      </c>
      <c r="L289" s="95"/>
      <c r="M289" s="96">
        <f t="shared" si="19"/>
        <v>0</v>
      </c>
      <c r="N289" s="37"/>
    </row>
    <row r="290" spans="1:14" s="38" customFormat="1" ht="12.6" hidden="1" customHeight="1" x14ac:dyDescent="0.3">
      <c r="A290" s="76">
        <v>272</v>
      </c>
      <c r="B290" s="87" t="s">
        <v>351</v>
      </c>
      <c r="C290" s="87" t="s">
        <v>2028</v>
      </c>
      <c r="D290" s="87" t="s">
        <v>2029</v>
      </c>
      <c r="E290" s="87" t="s">
        <v>902</v>
      </c>
      <c r="F290" s="116" t="s">
        <v>2030</v>
      </c>
      <c r="G290" s="88" t="s">
        <v>2407</v>
      </c>
      <c r="H290" s="88" t="s">
        <v>2063</v>
      </c>
      <c r="I290" s="85">
        <v>10</v>
      </c>
      <c r="J290" s="122">
        <v>0</v>
      </c>
      <c r="K290" s="89">
        <v>175</v>
      </c>
      <c r="L290" s="95"/>
      <c r="M290" s="96">
        <f t="shared" ref="M290" si="27">L290*K290</f>
        <v>0</v>
      </c>
      <c r="N290" s="37"/>
    </row>
    <row r="291" spans="1:14" s="38" customFormat="1" ht="12.6" customHeight="1" x14ac:dyDescent="0.3">
      <c r="A291" s="36">
        <v>273</v>
      </c>
      <c r="B291" s="71" t="s">
        <v>351</v>
      </c>
      <c r="C291" s="71" t="s">
        <v>2028</v>
      </c>
      <c r="D291" s="71" t="s">
        <v>2029</v>
      </c>
      <c r="E291" s="71" t="s">
        <v>902</v>
      </c>
      <c r="F291" s="106" t="s">
        <v>2030</v>
      </c>
      <c r="G291" s="68" t="s">
        <v>27</v>
      </c>
      <c r="H291" s="68" t="s">
        <v>1168</v>
      </c>
      <c r="I291" s="36">
        <v>15</v>
      </c>
      <c r="J291" s="113">
        <v>135</v>
      </c>
      <c r="K291" s="63">
        <v>175</v>
      </c>
      <c r="L291" s="97"/>
      <c r="M291" s="98">
        <f t="shared" si="19"/>
        <v>0</v>
      </c>
      <c r="N291" s="37"/>
    </row>
    <row r="292" spans="1:14" s="38" customFormat="1" ht="12.6" hidden="1" customHeight="1" x14ac:dyDescent="0.3">
      <c r="A292" s="76">
        <v>274</v>
      </c>
      <c r="B292" s="77" t="s">
        <v>351</v>
      </c>
      <c r="C292" s="77" t="s">
        <v>2032</v>
      </c>
      <c r="D292" s="77" t="s">
        <v>2031</v>
      </c>
      <c r="E292" s="77" t="s">
        <v>902</v>
      </c>
      <c r="F292" s="129" t="s">
        <v>2033</v>
      </c>
      <c r="G292" s="79" t="s">
        <v>27</v>
      </c>
      <c r="H292" s="79" t="s">
        <v>1168</v>
      </c>
      <c r="I292" s="76">
        <v>15</v>
      </c>
      <c r="J292" s="80">
        <v>0</v>
      </c>
      <c r="K292" s="89">
        <v>175</v>
      </c>
      <c r="L292" s="44"/>
      <c r="M292" s="82">
        <f t="shared" si="19"/>
        <v>0</v>
      </c>
      <c r="N292" s="37"/>
    </row>
    <row r="293" spans="1:14" s="38" customFormat="1" ht="12.75" hidden="1" customHeight="1" x14ac:dyDescent="0.3">
      <c r="A293" s="76">
        <v>275</v>
      </c>
      <c r="B293" s="87" t="s">
        <v>351</v>
      </c>
      <c r="C293" s="87" t="s">
        <v>904</v>
      </c>
      <c r="D293" s="87" t="s">
        <v>907</v>
      </c>
      <c r="E293" s="87" t="s">
        <v>911</v>
      </c>
      <c r="F293" s="116" t="s">
        <v>912</v>
      </c>
      <c r="G293" s="88" t="s">
        <v>27</v>
      </c>
      <c r="H293" s="88" t="s">
        <v>1168</v>
      </c>
      <c r="I293" s="85">
        <v>15</v>
      </c>
      <c r="J293" s="122">
        <v>0</v>
      </c>
      <c r="K293" s="89">
        <v>175</v>
      </c>
      <c r="L293" s="95"/>
      <c r="M293" s="96">
        <f t="shared" si="19"/>
        <v>0</v>
      </c>
      <c r="N293" s="37"/>
    </row>
    <row r="294" spans="1:14" s="38" customFormat="1" ht="12.75" hidden="1" customHeight="1" x14ac:dyDescent="0.3">
      <c r="A294" s="76">
        <v>276</v>
      </c>
      <c r="B294" s="87" t="s">
        <v>351</v>
      </c>
      <c r="C294" s="87" t="s">
        <v>905</v>
      </c>
      <c r="D294" s="87" t="s">
        <v>908</v>
      </c>
      <c r="E294" s="87" t="s">
        <v>902</v>
      </c>
      <c r="F294" s="116" t="s">
        <v>913</v>
      </c>
      <c r="G294" s="88" t="s">
        <v>27</v>
      </c>
      <c r="H294" s="88" t="s">
        <v>2063</v>
      </c>
      <c r="I294" s="85">
        <v>10</v>
      </c>
      <c r="J294" s="122">
        <v>0</v>
      </c>
      <c r="K294" s="89">
        <v>175</v>
      </c>
      <c r="L294" s="95"/>
      <c r="M294" s="96">
        <f t="shared" si="19"/>
        <v>0</v>
      </c>
      <c r="N294" s="37"/>
    </row>
    <row r="295" spans="1:14" s="38" customFormat="1" ht="12.75" hidden="1" customHeight="1" x14ac:dyDescent="0.3">
      <c r="A295" s="76">
        <v>277</v>
      </c>
      <c r="B295" s="87" t="s">
        <v>351</v>
      </c>
      <c r="C295" s="87" t="s">
        <v>905</v>
      </c>
      <c r="D295" s="87" t="s">
        <v>908</v>
      </c>
      <c r="E295" s="87" t="s">
        <v>902</v>
      </c>
      <c r="F295" s="116" t="s">
        <v>913</v>
      </c>
      <c r="G295" s="88" t="s">
        <v>2407</v>
      </c>
      <c r="H295" s="88" t="s">
        <v>2063</v>
      </c>
      <c r="I295" s="85">
        <v>10</v>
      </c>
      <c r="J295" s="122">
        <v>0</v>
      </c>
      <c r="K295" s="89">
        <v>175</v>
      </c>
      <c r="L295" s="95"/>
      <c r="M295" s="96">
        <f t="shared" ref="M295" si="28">L295*K295</f>
        <v>0</v>
      </c>
      <c r="N295" s="37"/>
    </row>
    <row r="296" spans="1:14" s="38" customFormat="1" ht="12.75" customHeight="1" x14ac:dyDescent="0.3">
      <c r="A296" s="36">
        <v>278</v>
      </c>
      <c r="B296" s="47" t="s">
        <v>351</v>
      </c>
      <c r="C296" s="47" t="s">
        <v>905</v>
      </c>
      <c r="D296" s="47" t="s">
        <v>908</v>
      </c>
      <c r="E296" s="47" t="s">
        <v>902</v>
      </c>
      <c r="F296" s="108" t="s">
        <v>913</v>
      </c>
      <c r="G296" s="62" t="s">
        <v>27</v>
      </c>
      <c r="H296" s="62" t="s">
        <v>1168</v>
      </c>
      <c r="I296" s="61">
        <v>15</v>
      </c>
      <c r="J296" s="113">
        <v>60</v>
      </c>
      <c r="K296" s="63">
        <v>175</v>
      </c>
      <c r="L296" s="100"/>
      <c r="M296" s="101">
        <f t="shared" si="19"/>
        <v>0</v>
      </c>
      <c r="N296" s="37"/>
    </row>
    <row r="297" spans="1:14" s="38" customFormat="1" ht="12.75" hidden="1" customHeight="1" x14ac:dyDescent="0.25">
      <c r="A297" s="76">
        <v>279</v>
      </c>
      <c r="B297" s="92" t="s">
        <v>351</v>
      </c>
      <c r="C297" s="92" t="s">
        <v>2386</v>
      </c>
      <c r="D297" s="92" t="s">
        <v>2311</v>
      </c>
      <c r="E297" s="92" t="s">
        <v>2360</v>
      </c>
      <c r="F297" s="117" t="s">
        <v>2312</v>
      </c>
      <c r="G297" s="88" t="s">
        <v>27</v>
      </c>
      <c r="H297" s="88" t="s">
        <v>1168</v>
      </c>
      <c r="I297" s="85">
        <v>15</v>
      </c>
      <c r="J297" s="122">
        <v>0</v>
      </c>
      <c r="K297" s="89">
        <v>175</v>
      </c>
      <c r="L297" s="95"/>
      <c r="M297" s="96">
        <f t="shared" si="19"/>
        <v>0</v>
      </c>
      <c r="N297" s="37"/>
    </row>
    <row r="298" spans="1:14" s="38" customFormat="1" ht="12.75" customHeight="1" x14ac:dyDescent="0.3">
      <c r="A298" s="36">
        <v>280</v>
      </c>
      <c r="B298" s="71" t="s">
        <v>351</v>
      </c>
      <c r="C298" s="71" t="s">
        <v>906</v>
      </c>
      <c r="D298" s="71" t="s">
        <v>909</v>
      </c>
      <c r="E298" s="71" t="s">
        <v>1927</v>
      </c>
      <c r="F298" s="106" t="s">
        <v>914</v>
      </c>
      <c r="G298" s="68" t="s">
        <v>27</v>
      </c>
      <c r="H298" s="68" t="s">
        <v>1168</v>
      </c>
      <c r="I298" s="36">
        <v>15</v>
      </c>
      <c r="J298" s="113">
        <v>135</v>
      </c>
      <c r="K298" s="63">
        <v>175</v>
      </c>
      <c r="L298" s="97"/>
      <c r="M298" s="98">
        <f t="shared" si="19"/>
        <v>0</v>
      </c>
      <c r="N298" s="37"/>
    </row>
    <row r="299" spans="1:14" s="38" customFormat="1" ht="12.75" hidden="1" customHeight="1" x14ac:dyDescent="0.3">
      <c r="A299" s="76">
        <v>281</v>
      </c>
      <c r="B299" s="77" t="s">
        <v>351</v>
      </c>
      <c r="C299" s="77" t="s">
        <v>926</v>
      </c>
      <c r="D299" s="77" t="s">
        <v>910</v>
      </c>
      <c r="E299" s="77" t="s">
        <v>902</v>
      </c>
      <c r="F299" s="129" t="s">
        <v>915</v>
      </c>
      <c r="G299" s="79" t="s">
        <v>27</v>
      </c>
      <c r="H299" s="79" t="s">
        <v>1168</v>
      </c>
      <c r="I299" s="76">
        <v>15</v>
      </c>
      <c r="J299" s="80">
        <v>0</v>
      </c>
      <c r="K299" s="89">
        <v>175</v>
      </c>
      <c r="L299" s="44"/>
      <c r="M299" s="82">
        <f t="shared" ref="M299:M367" si="29">L299*K299</f>
        <v>0</v>
      </c>
      <c r="N299" s="37"/>
    </row>
    <row r="300" spans="1:14" s="38" customFormat="1" ht="12.75" hidden="1" customHeight="1" x14ac:dyDescent="0.3">
      <c r="A300" s="76">
        <v>282</v>
      </c>
      <c r="B300" s="77" t="s">
        <v>351</v>
      </c>
      <c r="C300" s="77" t="s">
        <v>2013</v>
      </c>
      <c r="D300" s="77" t="s">
        <v>2011</v>
      </c>
      <c r="E300" s="77" t="s">
        <v>970</v>
      </c>
      <c r="F300" s="129" t="s">
        <v>2012</v>
      </c>
      <c r="G300" s="79" t="s">
        <v>27</v>
      </c>
      <c r="H300" s="79" t="s">
        <v>1168</v>
      </c>
      <c r="I300" s="76">
        <v>15</v>
      </c>
      <c r="J300" s="80">
        <v>0</v>
      </c>
      <c r="K300" s="89">
        <v>175</v>
      </c>
      <c r="L300" s="44"/>
      <c r="M300" s="82">
        <f t="shared" si="29"/>
        <v>0</v>
      </c>
      <c r="N300" s="37"/>
    </row>
    <row r="301" spans="1:14" s="38" customFormat="1" ht="12.6" hidden="1" customHeight="1" x14ac:dyDescent="0.3">
      <c r="A301" s="76">
        <v>283</v>
      </c>
      <c r="B301" s="77" t="s">
        <v>351</v>
      </c>
      <c r="C301" s="77" t="s">
        <v>2034</v>
      </c>
      <c r="D301" s="77" t="s">
        <v>2035</v>
      </c>
      <c r="E301" s="77" t="s">
        <v>970</v>
      </c>
      <c r="F301" s="129" t="s">
        <v>2036</v>
      </c>
      <c r="G301" s="79" t="s">
        <v>27</v>
      </c>
      <c r="H301" s="79" t="s">
        <v>1168</v>
      </c>
      <c r="I301" s="76">
        <v>15</v>
      </c>
      <c r="J301" s="80">
        <v>0</v>
      </c>
      <c r="K301" s="89">
        <v>175</v>
      </c>
      <c r="L301" s="44"/>
      <c r="M301" s="82">
        <f t="shared" si="29"/>
        <v>0</v>
      </c>
      <c r="N301" s="37"/>
    </row>
    <row r="302" spans="1:14" s="38" customFormat="1" ht="12.75" customHeight="1" x14ac:dyDescent="0.3">
      <c r="A302" s="36">
        <v>284</v>
      </c>
      <c r="B302" s="71" t="s">
        <v>351</v>
      </c>
      <c r="C302" s="71" t="s">
        <v>925</v>
      </c>
      <c r="D302" s="71" t="s">
        <v>922</v>
      </c>
      <c r="E302" s="71" t="s">
        <v>924</v>
      </c>
      <c r="F302" s="106" t="s">
        <v>923</v>
      </c>
      <c r="G302" s="68" t="s">
        <v>27</v>
      </c>
      <c r="H302" s="68" t="s">
        <v>1168</v>
      </c>
      <c r="I302" s="36">
        <v>15</v>
      </c>
      <c r="J302" s="113">
        <v>120</v>
      </c>
      <c r="K302" s="63">
        <v>175</v>
      </c>
      <c r="L302" s="97"/>
      <c r="M302" s="98">
        <f t="shared" si="29"/>
        <v>0</v>
      </c>
      <c r="N302" s="37"/>
    </row>
    <row r="303" spans="1:14" s="38" customFormat="1" ht="12.75" hidden="1" customHeight="1" x14ac:dyDescent="0.3">
      <c r="A303" s="76">
        <v>285</v>
      </c>
      <c r="B303" s="77" t="s">
        <v>351</v>
      </c>
      <c r="C303" s="77" t="s">
        <v>1002</v>
      </c>
      <c r="D303" s="137" t="s">
        <v>1001</v>
      </c>
      <c r="E303" s="77" t="s">
        <v>1004</v>
      </c>
      <c r="F303" s="129" t="s">
        <v>1003</v>
      </c>
      <c r="G303" s="79" t="s">
        <v>27</v>
      </c>
      <c r="H303" s="79" t="s">
        <v>1168</v>
      </c>
      <c r="I303" s="76">
        <v>15</v>
      </c>
      <c r="J303" s="80">
        <v>0</v>
      </c>
      <c r="K303" s="89">
        <v>175</v>
      </c>
      <c r="L303" s="44"/>
      <c r="M303" s="82">
        <f t="shared" si="29"/>
        <v>0</v>
      </c>
      <c r="N303" s="37"/>
    </row>
    <row r="304" spans="1:14" s="38" customFormat="1" ht="12.75" hidden="1" customHeight="1" x14ac:dyDescent="0.3">
      <c r="A304" s="76">
        <v>286</v>
      </c>
      <c r="B304" s="86" t="s">
        <v>359</v>
      </c>
      <c r="C304" s="87" t="s">
        <v>1356</v>
      </c>
      <c r="D304" s="87" t="s">
        <v>1357</v>
      </c>
      <c r="E304" s="87" t="s">
        <v>1358</v>
      </c>
      <c r="F304" s="116" t="s">
        <v>1359</v>
      </c>
      <c r="G304" s="88" t="s">
        <v>27</v>
      </c>
      <c r="H304" s="88" t="s">
        <v>1168</v>
      </c>
      <c r="I304" s="85">
        <v>15</v>
      </c>
      <c r="J304" s="122">
        <v>0</v>
      </c>
      <c r="K304" s="89">
        <v>185</v>
      </c>
      <c r="L304" s="95"/>
      <c r="M304" s="96">
        <f t="shared" si="29"/>
        <v>0</v>
      </c>
      <c r="N304" s="37"/>
    </row>
    <row r="305" spans="1:14" s="38" customFormat="1" ht="12.75" hidden="1" customHeight="1" x14ac:dyDescent="0.25">
      <c r="A305" s="76">
        <v>287</v>
      </c>
      <c r="B305" s="92" t="s">
        <v>359</v>
      </c>
      <c r="C305" s="92" t="s">
        <v>2330</v>
      </c>
      <c r="D305" s="92" t="s">
        <v>2270</v>
      </c>
      <c r="E305" s="92" t="s">
        <v>2361</v>
      </c>
      <c r="F305" s="126" t="s">
        <v>2271</v>
      </c>
      <c r="G305" s="88" t="s">
        <v>27</v>
      </c>
      <c r="H305" s="88" t="s">
        <v>1168</v>
      </c>
      <c r="I305" s="85">
        <v>15</v>
      </c>
      <c r="J305" s="80">
        <v>0</v>
      </c>
      <c r="K305" s="89">
        <v>185</v>
      </c>
      <c r="L305" s="95"/>
      <c r="M305" s="96">
        <f t="shared" si="29"/>
        <v>0</v>
      </c>
      <c r="N305" s="37"/>
    </row>
    <row r="306" spans="1:14" s="38" customFormat="1" ht="12.75" customHeight="1" x14ac:dyDescent="0.25">
      <c r="A306" s="36">
        <v>288</v>
      </c>
      <c r="B306" s="74" t="s">
        <v>359</v>
      </c>
      <c r="C306" s="74" t="s">
        <v>2192</v>
      </c>
      <c r="D306" s="74" t="s">
        <v>2113</v>
      </c>
      <c r="E306" s="74" t="s">
        <v>291</v>
      </c>
      <c r="F306" s="107" t="s">
        <v>2114</v>
      </c>
      <c r="G306" s="68" t="s">
        <v>27</v>
      </c>
      <c r="H306" s="68" t="s">
        <v>1168</v>
      </c>
      <c r="I306" s="36">
        <v>15</v>
      </c>
      <c r="J306" s="113">
        <v>75</v>
      </c>
      <c r="K306" s="72">
        <v>185</v>
      </c>
      <c r="L306" s="97"/>
      <c r="M306" s="98">
        <f t="shared" si="29"/>
        <v>0</v>
      </c>
      <c r="N306" s="37"/>
    </row>
    <row r="307" spans="1:14" s="38" customFormat="1" ht="12.75" hidden="1" customHeight="1" x14ac:dyDescent="0.25">
      <c r="A307" s="76">
        <v>289</v>
      </c>
      <c r="B307" s="84" t="s">
        <v>359</v>
      </c>
      <c r="C307" s="84" t="s">
        <v>2331</v>
      </c>
      <c r="D307" s="84" t="s">
        <v>2272</v>
      </c>
      <c r="E307" s="84" t="s">
        <v>1905</v>
      </c>
      <c r="F307" s="130" t="s">
        <v>2273</v>
      </c>
      <c r="G307" s="79" t="s">
        <v>27</v>
      </c>
      <c r="H307" s="79" t="s">
        <v>1168</v>
      </c>
      <c r="I307" s="76">
        <v>15</v>
      </c>
      <c r="J307" s="80">
        <v>0</v>
      </c>
      <c r="K307" s="81">
        <v>185</v>
      </c>
      <c r="L307" s="44"/>
      <c r="M307" s="82">
        <f t="shared" si="29"/>
        <v>0</v>
      </c>
      <c r="N307" s="37"/>
    </row>
    <row r="308" spans="1:14" s="38" customFormat="1" ht="12.75" hidden="1" customHeight="1" x14ac:dyDescent="0.25">
      <c r="A308" s="160">
        <v>290</v>
      </c>
      <c r="B308" s="176" t="s">
        <v>359</v>
      </c>
      <c r="C308" s="176" t="s">
        <v>2331</v>
      </c>
      <c r="D308" s="176" t="s">
        <v>2272</v>
      </c>
      <c r="E308" s="176" t="s">
        <v>1905</v>
      </c>
      <c r="F308" s="177" t="s">
        <v>2273</v>
      </c>
      <c r="G308" s="165" t="s">
        <v>2407</v>
      </c>
      <c r="H308" s="165" t="s">
        <v>1168</v>
      </c>
      <c r="I308" s="160">
        <v>20</v>
      </c>
      <c r="J308" s="166">
        <v>0</v>
      </c>
      <c r="K308" s="167">
        <v>165</v>
      </c>
      <c r="L308" s="168"/>
      <c r="M308" s="169">
        <f t="shared" ref="M308" si="30">L308*K308</f>
        <v>0</v>
      </c>
      <c r="N308" s="37"/>
    </row>
    <row r="309" spans="1:14" s="38" customFormat="1" ht="12.75" hidden="1" customHeight="1" x14ac:dyDescent="0.3">
      <c r="A309" s="76">
        <v>291</v>
      </c>
      <c r="B309" s="86" t="s">
        <v>359</v>
      </c>
      <c r="C309" s="87" t="s">
        <v>1899</v>
      </c>
      <c r="D309" s="93" t="s">
        <v>1620</v>
      </c>
      <c r="E309" s="87" t="s">
        <v>1619</v>
      </c>
      <c r="F309" s="116" t="s">
        <v>1621</v>
      </c>
      <c r="G309" s="88" t="s">
        <v>27</v>
      </c>
      <c r="H309" s="88" t="s">
        <v>1168</v>
      </c>
      <c r="I309" s="85">
        <v>15</v>
      </c>
      <c r="J309" s="122">
        <v>0</v>
      </c>
      <c r="K309" s="89">
        <v>185</v>
      </c>
      <c r="L309" s="95"/>
      <c r="M309" s="96">
        <f t="shared" si="29"/>
        <v>0</v>
      </c>
      <c r="N309" s="37"/>
    </row>
    <row r="310" spans="1:14" s="38" customFormat="1" ht="12.75" hidden="1" customHeight="1" x14ac:dyDescent="0.3">
      <c r="A310" s="76">
        <v>292</v>
      </c>
      <c r="B310" s="86" t="s">
        <v>359</v>
      </c>
      <c r="C310" s="87" t="s">
        <v>360</v>
      </c>
      <c r="D310" s="87" t="s">
        <v>361</v>
      </c>
      <c r="E310" s="87" t="s">
        <v>362</v>
      </c>
      <c r="F310" s="116" t="s">
        <v>363</v>
      </c>
      <c r="G310" s="88" t="s">
        <v>27</v>
      </c>
      <c r="H310" s="88" t="s">
        <v>1168</v>
      </c>
      <c r="I310" s="85">
        <v>15</v>
      </c>
      <c r="J310" s="122">
        <v>0</v>
      </c>
      <c r="K310" s="89">
        <v>185</v>
      </c>
      <c r="L310" s="95"/>
      <c r="M310" s="96">
        <f t="shared" si="29"/>
        <v>0</v>
      </c>
      <c r="N310" s="37"/>
    </row>
    <row r="311" spans="1:14" s="38" customFormat="1" ht="12.75" hidden="1" customHeight="1" x14ac:dyDescent="0.25">
      <c r="A311" s="76">
        <v>293</v>
      </c>
      <c r="B311" s="92" t="s">
        <v>359</v>
      </c>
      <c r="C311" s="92" t="s">
        <v>2350</v>
      </c>
      <c r="D311" s="92" t="s">
        <v>2313</v>
      </c>
      <c r="E311" s="92" t="s">
        <v>2393</v>
      </c>
      <c r="F311" s="117" t="s">
        <v>2314</v>
      </c>
      <c r="G311" s="88" t="s">
        <v>27</v>
      </c>
      <c r="H311" s="88" t="s">
        <v>1168</v>
      </c>
      <c r="I311" s="85">
        <v>13</v>
      </c>
      <c r="J311" s="122">
        <v>0</v>
      </c>
      <c r="K311" s="89">
        <v>185</v>
      </c>
      <c r="L311" s="95"/>
      <c r="M311" s="96">
        <f t="shared" si="29"/>
        <v>0</v>
      </c>
      <c r="N311" s="37"/>
    </row>
    <row r="312" spans="1:14" s="38" customFormat="1" ht="12.75" hidden="1" customHeight="1" x14ac:dyDescent="0.3">
      <c r="A312" s="76">
        <v>294</v>
      </c>
      <c r="B312" s="86" t="s">
        <v>359</v>
      </c>
      <c r="C312" s="87" t="s">
        <v>1169</v>
      </c>
      <c r="D312" s="87" t="s">
        <v>1065</v>
      </c>
      <c r="E312" s="87" t="s">
        <v>1066</v>
      </c>
      <c r="F312" s="116" t="s">
        <v>1067</v>
      </c>
      <c r="G312" s="88" t="s">
        <v>27</v>
      </c>
      <c r="H312" s="88" t="s">
        <v>1168</v>
      </c>
      <c r="I312" s="85">
        <v>15</v>
      </c>
      <c r="J312" s="122">
        <v>0</v>
      </c>
      <c r="K312" s="89">
        <v>185</v>
      </c>
      <c r="L312" s="95"/>
      <c r="M312" s="96">
        <f t="shared" si="29"/>
        <v>0</v>
      </c>
      <c r="N312" s="37"/>
    </row>
    <row r="313" spans="1:14" s="38" customFormat="1" ht="12.75" hidden="1" customHeight="1" x14ac:dyDescent="0.3">
      <c r="A313" s="76">
        <v>295</v>
      </c>
      <c r="B313" s="86" t="s">
        <v>359</v>
      </c>
      <c r="C313" s="87" t="s">
        <v>1625</v>
      </c>
      <c r="D313" s="93" t="s">
        <v>1626</v>
      </c>
      <c r="E313" s="87" t="s">
        <v>917</v>
      </c>
      <c r="F313" s="116" t="s">
        <v>1627</v>
      </c>
      <c r="G313" s="88" t="s">
        <v>27</v>
      </c>
      <c r="H313" s="88" t="s">
        <v>1168</v>
      </c>
      <c r="I313" s="85">
        <v>15</v>
      </c>
      <c r="J313" s="122">
        <v>0</v>
      </c>
      <c r="K313" s="89">
        <v>185</v>
      </c>
      <c r="L313" s="95"/>
      <c r="M313" s="96">
        <f t="shared" si="29"/>
        <v>0</v>
      </c>
      <c r="N313" s="37"/>
    </row>
    <row r="314" spans="1:14" s="38" customFormat="1" ht="12.75" customHeight="1" x14ac:dyDescent="0.3">
      <c r="A314" s="36">
        <v>296</v>
      </c>
      <c r="B314" s="69" t="s">
        <v>359</v>
      </c>
      <c r="C314" s="71" t="s">
        <v>364</v>
      </c>
      <c r="D314" s="71" t="s">
        <v>365</v>
      </c>
      <c r="E314" s="71" t="s">
        <v>366</v>
      </c>
      <c r="F314" s="106" t="s">
        <v>367</v>
      </c>
      <c r="G314" s="68" t="s">
        <v>27</v>
      </c>
      <c r="H314" s="68" t="s">
        <v>1168</v>
      </c>
      <c r="I314" s="36">
        <v>15</v>
      </c>
      <c r="J314" s="113">
        <v>75</v>
      </c>
      <c r="K314" s="72">
        <v>185</v>
      </c>
      <c r="L314" s="97"/>
      <c r="M314" s="98">
        <f t="shared" si="29"/>
        <v>0</v>
      </c>
      <c r="N314" s="37"/>
    </row>
    <row r="315" spans="1:14" s="38" customFormat="1" ht="12.75" customHeight="1" x14ac:dyDescent="0.3">
      <c r="A315" s="144">
        <v>297</v>
      </c>
      <c r="B315" s="145" t="s">
        <v>359</v>
      </c>
      <c r="C315" s="153" t="s">
        <v>364</v>
      </c>
      <c r="D315" s="153" t="s">
        <v>365</v>
      </c>
      <c r="E315" s="153" t="s">
        <v>366</v>
      </c>
      <c r="F315" s="147" t="s">
        <v>367</v>
      </c>
      <c r="G315" s="148" t="s">
        <v>2407</v>
      </c>
      <c r="H315" s="148" t="s">
        <v>1168</v>
      </c>
      <c r="I315" s="144">
        <v>20</v>
      </c>
      <c r="J315" s="149">
        <v>40</v>
      </c>
      <c r="K315" s="150">
        <v>165</v>
      </c>
      <c r="L315" s="151"/>
      <c r="M315" s="152">
        <f t="shared" ref="M315" si="31">L315*K315</f>
        <v>0</v>
      </c>
      <c r="N315" s="37"/>
    </row>
    <row r="316" spans="1:14" s="38" customFormat="1" ht="12.75" hidden="1" customHeight="1" x14ac:dyDescent="0.25">
      <c r="A316" s="76">
        <v>298</v>
      </c>
      <c r="B316" s="84" t="s">
        <v>359</v>
      </c>
      <c r="C316" s="84" t="s">
        <v>2332</v>
      </c>
      <c r="D316" s="84" t="s">
        <v>2274</v>
      </c>
      <c r="E316" s="84" t="s">
        <v>1225</v>
      </c>
      <c r="F316" s="130" t="s">
        <v>2275</v>
      </c>
      <c r="G316" s="79" t="s">
        <v>27</v>
      </c>
      <c r="H316" s="79" t="s">
        <v>1168</v>
      </c>
      <c r="I316" s="76">
        <v>15</v>
      </c>
      <c r="J316" s="80">
        <v>0</v>
      </c>
      <c r="K316" s="81">
        <v>185</v>
      </c>
      <c r="L316" s="44"/>
      <c r="M316" s="82">
        <f t="shared" si="29"/>
        <v>0</v>
      </c>
      <c r="N316" s="37"/>
    </row>
    <row r="317" spans="1:14" s="38" customFormat="1" ht="12.75" hidden="1" customHeight="1" x14ac:dyDescent="0.3">
      <c r="A317" s="76">
        <v>299</v>
      </c>
      <c r="B317" s="86" t="s">
        <v>359</v>
      </c>
      <c r="C317" s="87" t="s">
        <v>938</v>
      </c>
      <c r="D317" s="93" t="s">
        <v>939</v>
      </c>
      <c r="E317" s="87" t="s">
        <v>404</v>
      </c>
      <c r="F317" s="116" t="s">
        <v>940</v>
      </c>
      <c r="G317" s="88" t="s">
        <v>27</v>
      </c>
      <c r="H317" s="88" t="s">
        <v>2063</v>
      </c>
      <c r="I317" s="85">
        <v>5</v>
      </c>
      <c r="J317" s="122">
        <v>0</v>
      </c>
      <c r="K317" s="89">
        <v>185</v>
      </c>
      <c r="L317" s="95"/>
      <c r="M317" s="96">
        <f t="shared" si="29"/>
        <v>0</v>
      </c>
      <c r="N317" s="37"/>
    </row>
    <row r="318" spans="1:14" s="38" customFormat="1" ht="12.75" hidden="1" customHeight="1" x14ac:dyDescent="0.3">
      <c r="A318" s="76">
        <v>300</v>
      </c>
      <c r="B318" s="83" t="s">
        <v>359</v>
      </c>
      <c r="C318" s="77" t="s">
        <v>938</v>
      </c>
      <c r="D318" s="137" t="s">
        <v>939</v>
      </c>
      <c r="E318" s="77" t="s">
        <v>404</v>
      </c>
      <c r="F318" s="129" t="s">
        <v>940</v>
      </c>
      <c r="G318" s="79" t="s">
        <v>27</v>
      </c>
      <c r="H318" s="79" t="s">
        <v>1168</v>
      </c>
      <c r="I318" s="76">
        <v>15</v>
      </c>
      <c r="J318" s="80">
        <v>0</v>
      </c>
      <c r="K318" s="81">
        <v>185</v>
      </c>
      <c r="L318" s="44"/>
      <c r="M318" s="82">
        <f t="shared" si="29"/>
        <v>0</v>
      </c>
      <c r="N318" s="37"/>
    </row>
    <row r="319" spans="1:14" s="38" customFormat="1" ht="12.75" hidden="1" customHeight="1" x14ac:dyDescent="0.25">
      <c r="A319" s="76">
        <v>301</v>
      </c>
      <c r="B319" s="83" t="s">
        <v>359</v>
      </c>
      <c r="C319" s="78" t="s">
        <v>2443</v>
      </c>
      <c r="D319" s="136" t="s">
        <v>2442</v>
      </c>
      <c r="E319" s="77" t="s">
        <v>2444</v>
      </c>
      <c r="F319" s="129" t="s">
        <v>2493</v>
      </c>
      <c r="G319" s="79" t="s">
        <v>27</v>
      </c>
      <c r="H319" s="79" t="s">
        <v>1168</v>
      </c>
      <c r="I319" s="76">
        <v>15</v>
      </c>
      <c r="J319" s="80">
        <v>0</v>
      </c>
      <c r="K319" s="81">
        <v>185</v>
      </c>
      <c r="L319" s="44"/>
      <c r="M319" s="82">
        <f t="shared" si="29"/>
        <v>0</v>
      </c>
      <c r="N319" s="37"/>
    </row>
    <row r="320" spans="1:14" s="38" customFormat="1" ht="12.75" hidden="1" customHeight="1" x14ac:dyDescent="0.3">
      <c r="A320" s="76">
        <v>302</v>
      </c>
      <c r="B320" s="83" t="s">
        <v>359</v>
      </c>
      <c r="C320" s="78" t="s">
        <v>368</v>
      </c>
      <c r="D320" s="83" t="s">
        <v>369</v>
      </c>
      <c r="E320" s="78" t="s">
        <v>370</v>
      </c>
      <c r="F320" s="129" t="s">
        <v>371</v>
      </c>
      <c r="G320" s="79" t="s">
        <v>27</v>
      </c>
      <c r="H320" s="79" t="s">
        <v>1168</v>
      </c>
      <c r="I320" s="76">
        <v>15</v>
      </c>
      <c r="J320" s="80">
        <v>0</v>
      </c>
      <c r="K320" s="81">
        <v>185</v>
      </c>
      <c r="L320" s="44"/>
      <c r="M320" s="82">
        <f t="shared" si="29"/>
        <v>0</v>
      </c>
      <c r="N320" s="37"/>
    </row>
    <row r="321" spans="1:14" s="38" customFormat="1" ht="12.75" hidden="1" customHeight="1" x14ac:dyDescent="0.3">
      <c r="A321" s="76">
        <v>303</v>
      </c>
      <c r="B321" s="86" t="s">
        <v>359</v>
      </c>
      <c r="C321" s="87" t="s">
        <v>372</v>
      </c>
      <c r="D321" s="87" t="s">
        <v>373</v>
      </c>
      <c r="E321" s="87" t="s">
        <v>374</v>
      </c>
      <c r="F321" s="116" t="s">
        <v>375</v>
      </c>
      <c r="G321" s="88" t="s">
        <v>27</v>
      </c>
      <c r="H321" s="88" t="s">
        <v>1168</v>
      </c>
      <c r="I321" s="85">
        <v>7</v>
      </c>
      <c r="J321" s="122">
        <v>0</v>
      </c>
      <c r="K321" s="89">
        <v>185</v>
      </c>
      <c r="L321" s="95"/>
      <c r="M321" s="96">
        <f t="shared" si="29"/>
        <v>0</v>
      </c>
      <c r="N321" s="37"/>
    </row>
    <row r="322" spans="1:14" s="38" customFormat="1" ht="12.75" customHeight="1" x14ac:dyDescent="0.3">
      <c r="A322" s="36">
        <v>304</v>
      </c>
      <c r="B322" s="50" t="s">
        <v>359</v>
      </c>
      <c r="C322" s="47" t="s">
        <v>1361</v>
      </c>
      <c r="D322" s="47" t="s">
        <v>1362</v>
      </c>
      <c r="E322" s="47" t="s">
        <v>743</v>
      </c>
      <c r="F322" s="108" t="s">
        <v>1363</v>
      </c>
      <c r="G322" s="62" t="s">
        <v>27</v>
      </c>
      <c r="H322" s="62" t="s">
        <v>1168</v>
      </c>
      <c r="I322" s="61">
        <v>15</v>
      </c>
      <c r="J322" s="113">
        <v>45</v>
      </c>
      <c r="K322" s="72">
        <v>185</v>
      </c>
      <c r="L322" s="100"/>
      <c r="M322" s="101">
        <f t="shared" si="29"/>
        <v>0</v>
      </c>
      <c r="N322" s="37"/>
    </row>
    <row r="323" spans="1:14" s="38" customFormat="1" ht="12.75" hidden="1" customHeight="1" x14ac:dyDescent="0.3">
      <c r="A323" s="76">
        <v>305</v>
      </c>
      <c r="B323" s="86" t="s">
        <v>359</v>
      </c>
      <c r="C323" s="90" t="s">
        <v>376</v>
      </c>
      <c r="D323" s="86" t="s">
        <v>377</v>
      </c>
      <c r="E323" s="94" t="s">
        <v>560</v>
      </c>
      <c r="F323" s="119" t="s">
        <v>378</v>
      </c>
      <c r="G323" s="88" t="s">
        <v>27</v>
      </c>
      <c r="H323" s="88" t="s">
        <v>1168</v>
      </c>
      <c r="I323" s="85">
        <v>15</v>
      </c>
      <c r="J323" s="80">
        <v>0</v>
      </c>
      <c r="K323" s="89">
        <v>185</v>
      </c>
      <c r="L323" s="95"/>
      <c r="M323" s="96">
        <f t="shared" si="29"/>
        <v>0</v>
      </c>
      <c r="N323" s="37"/>
    </row>
    <row r="324" spans="1:14" s="38" customFormat="1" ht="12.75" hidden="1" customHeight="1" x14ac:dyDescent="0.3">
      <c r="A324" s="76">
        <v>306</v>
      </c>
      <c r="B324" s="83" t="s">
        <v>359</v>
      </c>
      <c r="C324" s="77" t="s">
        <v>941</v>
      </c>
      <c r="D324" s="137" t="s">
        <v>942</v>
      </c>
      <c r="E324" s="77" t="s">
        <v>1021</v>
      </c>
      <c r="F324" s="129" t="s">
        <v>943</v>
      </c>
      <c r="G324" s="79" t="s">
        <v>27</v>
      </c>
      <c r="H324" s="79" t="s">
        <v>1168</v>
      </c>
      <c r="I324" s="76">
        <v>15</v>
      </c>
      <c r="J324" s="80">
        <v>0</v>
      </c>
      <c r="K324" s="81">
        <v>185</v>
      </c>
      <c r="L324" s="44"/>
      <c r="M324" s="82">
        <f t="shared" si="29"/>
        <v>0</v>
      </c>
      <c r="N324" s="37"/>
    </row>
    <row r="325" spans="1:14" s="38" customFormat="1" ht="12.75" hidden="1" customHeight="1" x14ac:dyDescent="0.3">
      <c r="A325" s="76">
        <v>307</v>
      </c>
      <c r="B325" s="86" t="s">
        <v>359</v>
      </c>
      <c r="C325" s="90" t="s">
        <v>379</v>
      </c>
      <c r="D325" s="86" t="s">
        <v>380</v>
      </c>
      <c r="E325" s="90" t="s">
        <v>381</v>
      </c>
      <c r="F325" s="116" t="s">
        <v>382</v>
      </c>
      <c r="G325" s="88" t="s">
        <v>27</v>
      </c>
      <c r="H325" s="88" t="s">
        <v>2063</v>
      </c>
      <c r="I325" s="85">
        <v>10</v>
      </c>
      <c r="J325" s="122">
        <v>0</v>
      </c>
      <c r="K325" s="89">
        <v>185</v>
      </c>
      <c r="L325" s="95"/>
      <c r="M325" s="96">
        <f t="shared" si="29"/>
        <v>0</v>
      </c>
      <c r="N325" s="37"/>
    </row>
    <row r="326" spans="1:14" s="38" customFormat="1" ht="12.75" hidden="1" customHeight="1" x14ac:dyDescent="0.3">
      <c r="A326" s="76">
        <v>308</v>
      </c>
      <c r="B326" s="86" t="s">
        <v>359</v>
      </c>
      <c r="C326" s="90" t="s">
        <v>379</v>
      </c>
      <c r="D326" s="86" t="s">
        <v>380</v>
      </c>
      <c r="E326" s="90" t="s">
        <v>381</v>
      </c>
      <c r="F326" s="116" t="s">
        <v>382</v>
      </c>
      <c r="G326" s="88" t="s">
        <v>27</v>
      </c>
      <c r="H326" s="88" t="s">
        <v>1168</v>
      </c>
      <c r="I326" s="85">
        <v>15</v>
      </c>
      <c r="J326" s="122">
        <v>0</v>
      </c>
      <c r="K326" s="89">
        <v>185</v>
      </c>
      <c r="L326" s="95"/>
      <c r="M326" s="96">
        <f t="shared" si="29"/>
        <v>0</v>
      </c>
      <c r="N326" s="37"/>
    </row>
    <row r="327" spans="1:14" s="38" customFormat="1" ht="12.75" customHeight="1" x14ac:dyDescent="0.25">
      <c r="A327" s="36">
        <v>309</v>
      </c>
      <c r="B327" s="49" t="s">
        <v>359</v>
      </c>
      <c r="C327" s="74" t="s">
        <v>2207</v>
      </c>
      <c r="D327" s="74" t="s">
        <v>2159</v>
      </c>
      <c r="E327" s="74" t="s">
        <v>552</v>
      </c>
      <c r="F327" s="107" t="s">
        <v>2160</v>
      </c>
      <c r="G327" s="68" t="s">
        <v>27</v>
      </c>
      <c r="H327" s="68" t="s">
        <v>1168</v>
      </c>
      <c r="I327" s="36">
        <v>15</v>
      </c>
      <c r="J327" s="113">
        <v>75</v>
      </c>
      <c r="K327" s="72">
        <v>185</v>
      </c>
      <c r="L327" s="97"/>
      <c r="M327" s="98">
        <f t="shared" si="29"/>
        <v>0</v>
      </c>
      <c r="N327" s="37"/>
    </row>
    <row r="328" spans="1:14" s="38" customFormat="1" ht="12.75" hidden="1" customHeight="1" x14ac:dyDescent="0.3">
      <c r="A328" s="76">
        <v>310</v>
      </c>
      <c r="B328" s="83" t="s">
        <v>359</v>
      </c>
      <c r="C328" s="77" t="s">
        <v>383</v>
      </c>
      <c r="D328" s="77" t="s">
        <v>384</v>
      </c>
      <c r="E328" s="77" t="s">
        <v>192</v>
      </c>
      <c r="F328" s="129" t="s">
        <v>385</v>
      </c>
      <c r="G328" s="79" t="s">
        <v>27</v>
      </c>
      <c r="H328" s="79" t="s">
        <v>1168</v>
      </c>
      <c r="I328" s="76">
        <v>15</v>
      </c>
      <c r="J328" s="80">
        <v>0</v>
      </c>
      <c r="K328" s="81">
        <v>185</v>
      </c>
      <c r="L328" s="44"/>
      <c r="M328" s="82">
        <f t="shared" si="29"/>
        <v>0</v>
      </c>
      <c r="N328" s="37"/>
    </row>
    <row r="329" spans="1:14" s="38" customFormat="1" ht="12.75" hidden="1" customHeight="1" x14ac:dyDescent="0.3">
      <c r="A329" s="76">
        <v>311</v>
      </c>
      <c r="B329" s="83" t="s">
        <v>359</v>
      </c>
      <c r="C329" s="78" t="s">
        <v>386</v>
      </c>
      <c r="D329" s="83" t="s">
        <v>387</v>
      </c>
      <c r="E329" s="78" t="s">
        <v>388</v>
      </c>
      <c r="F329" s="129" t="s">
        <v>389</v>
      </c>
      <c r="G329" s="79" t="s">
        <v>27</v>
      </c>
      <c r="H329" s="79" t="s">
        <v>1168</v>
      </c>
      <c r="I329" s="76">
        <v>15</v>
      </c>
      <c r="J329" s="80">
        <v>0</v>
      </c>
      <c r="K329" s="81">
        <v>185</v>
      </c>
      <c r="L329" s="44"/>
      <c r="M329" s="82">
        <f t="shared" si="29"/>
        <v>0</v>
      </c>
      <c r="N329" s="37"/>
    </row>
    <row r="330" spans="1:14" s="38" customFormat="1" ht="12.75" hidden="1" customHeight="1" x14ac:dyDescent="0.3">
      <c r="A330" s="76">
        <v>312</v>
      </c>
      <c r="B330" s="86" t="s">
        <v>359</v>
      </c>
      <c r="C330" s="87" t="s">
        <v>390</v>
      </c>
      <c r="D330" s="87" t="s">
        <v>391</v>
      </c>
      <c r="E330" s="87" t="s">
        <v>392</v>
      </c>
      <c r="F330" s="116" t="s">
        <v>393</v>
      </c>
      <c r="G330" s="88" t="s">
        <v>27</v>
      </c>
      <c r="H330" s="88" t="s">
        <v>1168</v>
      </c>
      <c r="I330" s="85">
        <v>15</v>
      </c>
      <c r="J330" s="122">
        <v>0</v>
      </c>
      <c r="K330" s="89">
        <v>185</v>
      </c>
      <c r="L330" s="95"/>
      <c r="M330" s="96">
        <f t="shared" si="29"/>
        <v>0</v>
      </c>
      <c r="N330" s="37"/>
    </row>
    <row r="331" spans="1:14" s="38" customFormat="1" ht="12.75" customHeight="1" x14ac:dyDescent="0.3">
      <c r="A331" s="36">
        <v>313</v>
      </c>
      <c r="B331" s="50" t="s">
        <v>359</v>
      </c>
      <c r="C331" s="47" t="s">
        <v>394</v>
      </c>
      <c r="D331" s="47" t="s">
        <v>395</v>
      </c>
      <c r="E331" s="47" t="s">
        <v>396</v>
      </c>
      <c r="F331" s="108" t="s">
        <v>397</v>
      </c>
      <c r="G331" s="62" t="s">
        <v>27</v>
      </c>
      <c r="H331" s="62" t="s">
        <v>1168</v>
      </c>
      <c r="I331" s="61">
        <v>15</v>
      </c>
      <c r="J331" s="113">
        <v>150</v>
      </c>
      <c r="K331" s="72">
        <v>185</v>
      </c>
      <c r="L331" s="100"/>
      <c r="M331" s="101">
        <f t="shared" si="29"/>
        <v>0</v>
      </c>
      <c r="N331" s="37"/>
    </row>
    <row r="332" spans="1:14" s="38" customFormat="1" ht="12.75" hidden="1" customHeight="1" thickBot="1" x14ac:dyDescent="0.3">
      <c r="A332" s="76">
        <v>314</v>
      </c>
      <c r="B332" s="84" t="s">
        <v>359</v>
      </c>
      <c r="C332" s="84" t="s">
        <v>2430</v>
      </c>
      <c r="D332" s="140" t="s">
        <v>2431</v>
      </c>
      <c r="E332" s="136" t="s">
        <v>2432</v>
      </c>
      <c r="F332" s="130" t="s">
        <v>2494</v>
      </c>
      <c r="G332" s="79" t="s">
        <v>27</v>
      </c>
      <c r="H332" s="79" t="s">
        <v>1168</v>
      </c>
      <c r="I332" s="76">
        <v>15</v>
      </c>
      <c r="J332" s="80">
        <v>0</v>
      </c>
      <c r="K332" s="81">
        <v>185</v>
      </c>
      <c r="L332" s="44"/>
      <c r="M332" s="82">
        <f t="shared" si="29"/>
        <v>0</v>
      </c>
      <c r="N332" s="37"/>
    </row>
    <row r="333" spans="1:14" s="38" customFormat="1" ht="12.75" customHeight="1" x14ac:dyDescent="0.3">
      <c r="A333" s="36">
        <v>315</v>
      </c>
      <c r="B333" s="69" t="s">
        <v>359</v>
      </c>
      <c r="C333" s="71" t="s">
        <v>2448</v>
      </c>
      <c r="D333" s="71" t="s">
        <v>2449</v>
      </c>
      <c r="E333" s="71" t="s">
        <v>970</v>
      </c>
      <c r="F333" s="106" t="s">
        <v>2450</v>
      </c>
      <c r="G333" s="68" t="s">
        <v>27</v>
      </c>
      <c r="H333" s="68" t="s">
        <v>1168</v>
      </c>
      <c r="I333" s="36">
        <v>15</v>
      </c>
      <c r="J333" s="113">
        <v>60</v>
      </c>
      <c r="K333" s="72">
        <v>185</v>
      </c>
      <c r="L333" s="97"/>
      <c r="M333" s="98">
        <f t="shared" si="29"/>
        <v>0</v>
      </c>
      <c r="N333" s="37"/>
    </row>
    <row r="334" spans="1:14" s="38" customFormat="1" ht="12.75" hidden="1" customHeight="1" x14ac:dyDescent="0.25">
      <c r="A334" s="76">
        <v>316</v>
      </c>
      <c r="B334" s="92" t="s">
        <v>359</v>
      </c>
      <c r="C334" s="92" t="s">
        <v>2193</v>
      </c>
      <c r="D334" s="92" t="s">
        <v>2115</v>
      </c>
      <c r="E334" s="92" t="s">
        <v>2116</v>
      </c>
      <c r="F334" s="117" t="s">
        <v>2117</v>
      </c>
      <c r="G334" s="88" t="s">
        <v>27</v>
      </c>
      <c r="H334" s="88" t="s">
        <v>1168</v>
      </c>
      <c r="I334" s="85">
        <v>15</v>
      </c>
      <c r="J334" s="122">
        <v>0</v>
      </c>
      <c r="K334" s="89">
        <v>185</v>
      </c>
      <c r="L334" s="95"/>
      <c r="M334" s="96">
        <f t="shared" si="29"/>
        <v>0</v>
      </c>
      <c r="N334" s="37"/>
    </row>
    <row r="335" spans="1:14" s="38" customFormat="1" ht="12.75" hidden="1" customHeight="1" x14ac:dyDescent="0.3">
      <c r="A335" s="76">
        <v>317</v>
      </c>
      <c r="B335" s="86" t="s">
        <v>359</v>
      </c>
      <c r="C335" s="87" t="s">
        <v>1998</v>
      </c>
      <c r="D335" s="87" t="s">
        <v>1999</v>
      </c>
      <c r="E335" s="87" t="s">
        <v>2000</v>
      </c>
      <c r="F335" s="116" t="s">
        <v>2001</v>
      </c>
      <c r="G335" s="88" t="s">
        <v>27</v>
      </c>
      <c r="H335" s="88" t="s">
        <v>1168</v>
      </c>
      <c r="I335" s="85">
        <v>15</v>
      </c>
      <c r="J335" s="122">
        <v>0</v>
      </c>
      <c r="K335" s="89">
        <v>185</v>
      </c>
      <c r="L335" s="95"/>
      <c r="M335" s="96">
        <f t="shared" si="29"/>
        <v>0</v>
      </c>
      <c r="N335" s="37"/>
    </row>
    <row r="336" spans="1:14" s="38" customFormat="1" ht="12.75" hidden="1" customHeight="1" x14ac:dyDescent="0.3">
      <c r="A336" s="76">
        <v>318</v>
      </c>
      <c r="B336" s="83" t="s">
        <v>359</v>
      </c>
      <c r="C336" s="77" t="s">
        <v>398</v>
      </c>
      <c r="D336" s="77" t="s">
        <v>399</v>
      </c>
      <c r="E336" s="77" t="s">
        <v>400</v>
      </c>
      <c r="F336" s="129" t="s">
        <v>401</v>
      </c>
      <c r="G336" s="79" t="s">
        <v>27</v>
      </c>
      <c r="H336" s="79" t="s">
        <v>1168</v>
      </c>
      <c r="I336" s="76">
        <v>15</v>
      </c>
      <c r="J336" s="80">
        <v>0</v>
      </c>
      <c r="K336" s="81">
        <v>185</v>
      </c>
      <c r="L336" s="44"/>
      <c r="M336" s="82">
        <f t="shared" si="29"/>
        <v>0</v>
      </c>
      <c r="N336" s="37"/>
    </row>
    <row r="337" spans="1:14" s="38" customFormat="1" ht="12.75" hidden="1" customHeight="1" x14ac:dyDescent="0.3">
      <c r="A337" s="76">
        <v>319</v>
      </c>
      <c r="B337" s="86" t="s">
        <v>359</v>
      </c>
      <c r="C337" s="87" t="s">
        <v>398</v>
      </c>
      <c r="D337" s="87" t="s">
        <v>399</v>
      </c>
      <c r="E337" s="87" t="s">
        <v>400</v>
      </c>
      <c r="F337" s="116" t="s">
        <v>401</v>
      </c>
      <c r="G337" s="88" t="s">
        <v>2407</v>
      </c>
      <c r="H337" s="88" t="s">
        <v>2063</v>
      </c>
      <c r="I337" s="85">
        <v>10</v>
      </c>
      <c r="J337" s="122">
        <v>0</v>
      </c>
      <c r="K337" s="89">
        <v>185</v>
      </c>
      <c r="L337" s="95"/>
      <c r="M337" s="96">
        <f t="shared" ref="M337" si="32">L337*K337</f>
        <v>0</v>
      </c>
      <c r="N337" s="37"/>
    </row>
    <row r="338" spans="1:14" s="38" customFormat="1" ht="12.75" customHeight="1" x14ac:dyDescent="0.3">
      <c r="A338" s="36">
        <v>320</v>
      </c>
      <c r="B338" s="69" t="s">
        <v>359</v>
      </c>
      <c r="C338" s="70" t="s">
        <v>1364</v>
      </c>
      <c r="D338" s="73" t="s">
        <v>1366</v>
      </c>
      <c r="E338" s="70" t="s">
        <v>1365</v>
      </c>
      <c r="F338" s="106" t="s">
        <v>1367</v>
      </c>
      <c r="G338" s="68" t="s">
        <v>27</v>
      </c>
      <c r="H338" s="68" t="s">
        <v>1168</v>
      </c>
      <c r="I338" s="36">
        <v>15</v>
      </c>
      <c r="J338" s="113">
        <v>25</v>
      </c>
      <c r="K338" s="72">
        <v>185</v>
      </c>
      <c r="L338" s="97"/>
      <c r="M338" s="98">
        <f t="shared" si="29"/>
        <v>0</v>
      </c>
      <c r="N338" s="37"/>
    </row>
    <row r="339" spans="1:14" s="38" customFormat="1" ht="12.75" customHeight="1" x14ac:dyDescent="0.3">
      <c r="A339" s="36">
        <v>321</v>
      </c>
      <c r="B339" s="50" t="s">
        <v>359</v>
      </c>
      <c r="C339" s="48" t="s">
        <v>402</v>
      </c>
      <c r="D339" s="50" t="s">
        <v>403</v>
      </c>
      <c r="E339" s="48" t="s">
        <v>404</v>
      </c>
      <c r="F339" s="108" t="s">
        <v>1631</v>
      </c>
      <c r="G339" s="62" t="s">
        <v>27</v>
      </c>
      <c r="H339" s="62" t="s">
        <v>1168</v>
      </c>
      <c r="I339" s="61">
        <v>15</v>
      </c>
      <c r="J339" s="113">
        <v>120</v>
      </c>
      <c r="K339" s="72">
        <v>185</v>
      </c>
      <c r="L339" s="100"/>
      <c r="M339" s="101">
        <f t="shared" si="29"/>
        <v>0</v>
      </c>
      <c r="N339" s="37"/>
    </row>
    <row r="340" spans="1:14" s="38" customFormat="1" ht="12.75" hidden="1" customHeight="1" x14ac:dyDescent="0.3">
      <c r="A340" s="76">
        <v>322</v>
      </c>
      <c r="B340" s="86" t="s">
        <v>359</v>
      </c>
      <c r="C340" s="90" t="s">
        <v>402</v>
      </c>
      <c r="D340" s="86" t="s">
        <v>403</v>
      </c>
      <c r="E340" s="90" t="s">
        <v>404</v>
      </c>
      <c r="F340" s="116" t="s">
        <v>1631</v>
      </c>
      <c r="G340" s="88" t="s">
        <v>27</v>
      </c>
      <c r="H340" s="88" t="s">
        <v>1168</v>
      </c>
      <c r="I340" s="85">
        <v>15</v>
      </c>
      <c r="J340" s="122">
        <v>0</v>
      </c>
      <c r="K340" s="89">
        <v>185</v>
      </c>
      <c r="L340" s="95"/>
      <c r="M340" s="96">
        <f t="shared" si="29"/>
        <v>0</v>
      </c>
      <c r="N340" s="37"/>
    </row>
    <row r="341" spans="1:14" s="38" customFormat="1" ht="12.75" hidden="1" customHeight="1" x14ac:dyDescent="0.25">
      <c r="A341" s="76">
        <v>323</v>
      </c>
      <c r="B341" s="92" t="s">
        <v>359</v>
      </c>
      <c r="C341" s="92" t="s">
        <v>2333</v>
      </c>
      <c r="D341" s="92" t="s">
        <v>2276</v>
      </c>
      <c r="E341" s="92" t="s">
        <v>2365</v>
      </c>
      <c r="F341" s="117" t="s">
        <v>2277</v>
      </c>
      <c r="G341" s="88" t="s">
        <v>27</v>
      </c>
      <c r="H341" s="88" t="s">
        <v>1168</v>
      </c>
      <c r="I341" s="85">
        <v>15</v>
      </c>
      <c r="J341" s="122">
        <v>0</v>
      </c>
      <c r="K341" s="89">
        <v>185</v>
      </c>
      <c r="L341" s="95"/>
      <c r="M341" s="96">
        <f t="shared" si="29"/>
        <v>0</v>
      </c>
      <c r="N341" s="37"/>
    </row>
    <row r="342" spans="1:14" s="38" customFormat="1" ht="12.75" hidden="1" customHeight="1" x14ac:dyDescent="0.3">
      <c r="A342" s="76">
        <v>324</v>
      </c>
      <c r="B342" s="86" t="s">
        <v>359</v>
      </c>
      <c r="C342" s="87" t="s">
        <v>944</v>
      </c>
      <c r="D342" s="93" t="s">
        <v>945</v>
      </c>
      <c r="E342" s="87" t="s">
        <v>1020</v>
      </c>
      <c r="F342" s="116" t="s">
        <v>946</v>
      </c>
      <c r="G342" s="88" t="s">
        <v>27</v>
      </c>
      <c r="H342" s="88" t="s">
        <v>1168</v>
      </c>
      <c r="I342" s="85">
        <v>15</v>
      </c>
      <c r="J342" s="122">
        <v>0</v>
      </c>
      <c r="K342" s="89">
        <v>185</v>
      </c>
      <c r="L342" s="95"/>
      <c r="M342" s="96">
        <f t="shared" si="29"/>
        <v>0</v>
      </c>
      <c r="N342" s="37"/>
    </row>
    <row r="343" spans="1:14" s="38" customFormat="1" ht="12.75" hidden="1" customHeight="1" x14ac:dyDescent="0.25">
      <c r="A343" s="76">
        <v>325</v>
      </c>
      <c r="B343" s="84" t="s">
        <v>359</v>
      </c>
      <c r="C343" s="84" t="s">
        <v>2194</v>
      </c>
      <c r="D343" s="84" t="s">
        <v>2118</v>
      </c>
      <c r="E343" s="84" t="s">
        <v>2392</v>
      </c>
      <c r="F343" s="130" t="s">
        <v>2119</v>
      </c>
      <c r="G343" s="79" t="s">
        <v>27</v>
      </c>
      <c r="H343" s="79" t="s">
        <v>1168</v>
      </c>
      <c r="I343" s="76">
        <v>15</v>
      </c>
      <c r="J343" s="80">
        <v>0</v>
      </c>
      <c r="K343" s="81">
        <v>185</v>
      </c>
      <c r="L343" s="44"/>
      <c r="M343" s="82">
        <f t="shared" si="29"/>
        <v>0</v>
      </c>
      <c r="N343" s="37"/>
    </row>
    <row r="344" spans="1:14" s="38" customFormat="1" ht="12.75" customHeight="1" x14ac:dyDescent="0.25">
      <c r="A344" s="144">
        <v>326</v>
      </c>
      <c r="B344" s="154" t="s">
        <v>359</v>
      </c>
      <c r="C344" s="154" t="s">
        <v>2194</v>
      </c>
      <c r="D344" s="154" t="s">
        <v>2118</v>
      </c>
      <c r="E344" s="154" t="s">
        <v>2392</v>
      </c>
      <c r="F344" s="155" t="s">
        <v>2119</v>
      </c>
      <c r="G344" s="148" t="s">
        <v>2407</v>
      </c>
      <c r="H344" s="148" t="s">
        <v>1168</v>
      </c>
      <c r="I344" s="144">
        <v>20</v>
      </c>
      <c r="J344" s="149">
        <v>40</v>
      </c>
      <c r="K344" s="150">
        <v>165</v>
      </c>
      <c r="L344" s="151"/>
      <c r="M344" s="152">
        <f t="shared" ref="M344" si="33">L344*K344</f>
        <v>0</v>
      </c>
      <c r="N344" s="37"/>
    </row>
    <row r="345" spans="1:14" s="38" customFormat="1" ht="12.75" hidden="1" customHeight="1" x14ac:dyDescent="0.3">
      <c r="A345" s="76">
        <v>327</v>
      </c>
      <c r="B345" s="86" t="s">
        <v>359</v>
      </c>
      <c r="C345" s="90" t="s">
        <v>405</v>
      </c>
      <c r="D345" s="86" t="s">
        <v>406</v>
      </c>
      <c r="E345" s="90" t="s">
        <v>341</v>
      </c>
      <c r="F345" s="116" t="s">
        <v>407</v>
      </c>
      <c r="G345" s="88" t="s">
        <v>27</v>
      </c>
      <c r="H345" s="88" t="s">
        <v>1168</v>
      </c>
      <c r="I345" s="85">
        <v>15</v>
      </c>
      <c r="J345" s="122">
        <v>0</v>
      </c>
      <c r="K345" s="89">
        <v>185</v>
      </c>
      <c r="L345" s="95"/>
      <c r="M345" s="96">
        <f t="shared" si="29"/>
        <v>0</v>
      </c>
      <c r="N345" s="37"/>
    </row>
    <row r="346" spans="1:14" s="38" customFormat="1" ht="12.75" hidden="1" customHeight="1" x14ac:dyDescent="0.3">
      <c r="A346" s="76">
        <v>328</v>
      </c>
      <c r="B346" s="83" t="s">
        <v>359</v>
      </c>
      <c r="C346" s="78" t="s">
        <v>1377</v>
      </c>
      <c r="D346" s="83" t="s">
        <v>1375</v>
      </c>
      <c r="E346" s="78" t="s">
        <v>1376</v>
      </c>
      <c r="F346" s="129" t="s">
        <v>1378</v>
      </c>
      <c r="G346" s="79" t="s">
        <v>27</v>
      </c>
      <c r="H346" s="79" t="s">
        <v>1168</v>
      </c>
      <c r="I346" s="76">
        <v>15</v>
      </c>
      <c r="J346" s="80">
        <v>0</v>
      </c>
      <c r="K346" s="81">
        <v>185</v>
      </c>
      <c r="L346" s="44"/>
      <c r="M346" s="82">
        <f t="shared" si="29"/>
        <v>0</v>
      </c>
      <c r="N346" s="37"/>
    </row>
    <row r="347" spans="1:14" s="38" customFormat="1" ht="12.75" hidden="1" customHeight="1" x14ac:dyDescent="0.3">
      <c r="A347" s="76">
        <v>329</v>
      </c>
      <c r="B347" s="83" t="s">
        <v>359</v>
      </c>
      <c r="C347" s="78" t="s">
        <v>408</v>
      </c>
      <c r="D347" s="83" t="s">
        <v>409</v>
      </c>
      <c r="E347" s="78" t="s">
        <v>291</v>
      </c>
      <c r="F347" s="129" t="s">
        <v>410</v>
      </c>
      <c r="G347" s="79" t="s">
        <v>27</v>
      </c>
      <c r="H347" s="79" t="s">
        <v>1168</v>
      </c>
      <c r="I347" s="76">
        <v>15</v>
      </c>
      <c r="J347" s="80">
        <v>0</v>
      </c>
      <c r="K347" s="81">
        <v>185</v>
      </c>
      <c r="L347" s="44"/>
      <c r="M347" s="82">
        <f t="shared" si="29"/>
        <v>0</v>
      </c>
      <c r="N347" s="37"/>
    </row>
    <row r="348" spans="1:14" s="38" customFormat="1" ht="12.75" customHeight="1" x14ac:dyDescent="0.3">
      <c r="A348" s="36">
        <v>330</v>
      </c>
      <c r="B348" s="50" t="s">
        <v>359</v>
      </c>
      <c r="C348" s="48" t="s">
        <v>411</v>
      </c>
      <c r="D348" s="50" t="s">
        <v>412</v>
      </c>
      <c r="E348" s="48" t="s">
        <v>413</v>
      </c>
      <c r="F348" s="108" t="s">
        <v>414</v>
      </c>
      <c r="G348" s="62" t="s">
        <v>27</v>
      </c>
      <c r="H348" s="62" t="s">
        <v>1168</v>
      </c>
      <c r="I348" s="61">
        <v>15</v>
      </c>
      <c r="J348" s="113">
        <v>30</v>
      </c>
      <c r="K348" s="72">
        <v>185</v>
      </c>
      <c r="L348" s="100"/>
      <c r="M348" s="101">
        <f t="shared" si="29"/>
        <v>0</v>
      </c>
      <c r="N348" s="37"/>
    </row>
    <row r="349" spans="1:14" s="38" customFormat="1" ht="12.75" hidden="1" customHeight="1" x14ac:dyDescent="0.3">
      <c r="A349" s="76">
        <v>331</v>
      </c>
      <c r="B349" s="86" t="s">
        <v>359</v>
      </c>
      <c r="C349" s="87" t="s">
        <v>415</v>
      </c>
      <c r="D349" s="87" t="s">
        <v>416</v>
      </c>
      <c r="E349" s="87" t="s">
        <v>417</v>
      </c>
      <c r="F349" s="116" t="s">
        <v>418</v>
      </c>
      <c r="G349" s="88" t="s">
        <v>27</v>
      </c>
      <c r="H349" s="88" t="s">
        <v>1168</v>
      </c>
      <c r="I349" s="85">
        <v>15</v>
      </c>
      <c r="J349" s="122">
        <v>0</v>
      </c>
      <c r="K349" s="89">
        <v>185</v>
      </c>
      <c r="L349" s="95"/>
      <c r="M349" s="96">
        <f t="shared" si="29"/>
        <v>0</v>
      </c>
      <c r="N349" s="37"/>
    </row>
    <row r="350" spans="1:14" s="38" customFormat="1" ht="12.75" hidden="1" customHeight="1" x14ac:dyDescent="0.25">
      <c r="A350" s="76">
        <v>332</v>
      </c>
      <c r="B350" s="92" t="s">
        <v>359</v>
      </c>
      <c r="C350" s="92" t="s">
        <v>2175</v>
      </c>
      <c r="D350" s="92" t="s">
        <v>2260</v>
      </c>
      <c r="E350" s="92" t="s">
        <v>2363</v>
      </c>
      <c r="F350" s="117" t="s">
        <v>2261</v>
      </c>
      <c r="G350" s="88" t="s">
        <v>27</v>
      </c>
      <c r="H350" s="88" t="s">
        <v>1168</v>
      </c>
      <c r="I350" s="85">
        <v>15</v>
      </c>
      <c r="J350" s="122">
        <v>0</v>
      </c>
      <c r="K350" s="89">
        <v>185</v>
      </c>
      <c r="L350" s="95"/>
      <c r="M350" s="96">
        <f t="shared" si="29"/>
        <v>0</v>
      </c>
      <c r="N350" s="37"/>
    </row>
    <row r="351" spans="1:14" s="38" customFormat="1" ht="12.75" hidden="1" customHeight="1" x14ac:dyDescent="0.3">
      <c r="A351" s="76">
        <v>333</v>
      </c>
      <c r="B351" s="87" t="s">
        <v>359</v>
      </c>
      <c r="C351" s="90" t="s">
        <v>2047</v>
      </c>
      <c r="D351" s="93" t="s">
        <v>2048</v>
      </c>
      <c r="E351" s="90" t="s">
        <v>970</v>
      </c>
      <c r="F351" s="116" t="s">
        <v>2049</v>
      </c>
      <c r="G351" s="88" t="s">
        <v>27</v>
      </c>
      <c r="H351" s="88" t="s">
        <v>2063</v>
      </c>
      <c r="I351" s="85">
        <v>10</v>
      </c>
      <c r="J351" s="122">
        <v>0</v>
      </c>
      <c r="K351" s="89">
        <v>185</v>
      </c>
      <c r="L351" s="95"/>
      <c r="M351" s="96">
        <f t="shared" si="29"/>
        <v>0</v>
      </c>
      <c r="N351" s="37"/>
    </row>
    <row r="352" spans="1:14" s="172" customFormat="1" ht="12.75" hidden="1" customHeight="1" x14ac:dyDescent="0.3">
      <c r="A352" s="76">
        <v>334</v>
      </c>
      <c r="B352" s="87" t="s">
        <v>359</v>
      </c>
      <c r="C352" s="90" t="s">
        <v>2047</v>
      </c>
      <c r="D352" s="93" t="s">
        <v>2048</v>
      </c>
      <c r="E352" s="90" t="s">
        <v>970</v>
      </c>
      <c r="F352" s="116" t="s">
        <v>2049</v>
      </c>
      <c r="G352" s="88" t="s">
        <v>2407</v>
      </c>
      <c r="H352" s="88" t="s">
        <v>2063</v>
      </c>
      <c r="I352" s="85">
        <v>10</v>
      </c>
      <c r="J352" s="122">
        <v>0</v>
      </c>
      <c r="K352" s="89">
        <v>185</v>
      </c>
      <c r="L352" s="95"/>
      <c r="M352" s="96">
        <f t="shared" si="29"/>
        <v>0</v>
      </c>
      <c r="N352" s="171"/>
    </row>
    <row r="353" spans="1:14" s="40" customFormat="1" ht="12.75" hidden="1" customHeight="1" x14ac:dyDescent="0.3">
      <c r="A353" s="76">
        <v>335</v>
      </c>
      <c r="B353" s="86" t="s">
        <v>359</v>
      </c>
      <c r="C353" s="87" t="s">
        <v>1368</v>
      </c>
      <c r="D353" s="87" t="s">
        <v>1369</v>
      </c>
      <c r="E353" s="87" t="s">
        <v>1370</v>
      </c>
      <c r="F353" s="119" t="s">
        <v>1371</v>
      </c>
      <c r="G353" s="88" t="s">
        <v>27</v>
      </c>
      <c r="H353" s="88" t="s">
        <v>1168</v>
      </c>
      <c r="I353" s="85">
        <v>15</v>
      </c>
      <c r="J353" s="80">
        <v>0</v>
      </c>
      <c r="K353" s="81">
        <v>185</v>
      </c>
      <c r="L353" s="95"/>
      <c r="M353" s="96">
        <f t="shared" si="29"/>
        <v>0</v>
      </c>
      <c r="N353" s="39"/>
    </row>
    <row r="354" spans="1:14" s="38" customFormat="1" ht="12.75" hidden="1" customHeight="1" x14ac:dyDescent="0.3">
      <c r="A354" s="76">
        <v>336</v>
      </c>
      <c r="B354" s="86" t="s">
        <v>359</v>
      </c>
      <c r="C354" s="87" t="s">
        <v>1368</v>
      </c>
      <c r="D354" s="87" t="s">
        <v>1369</v>
      </c>
      <c r="E354" s="87" t="s">
        <v>1370</v>
      </c>
      <c r="F354" s="116" t="s">
        <v>1371</v>
      </c>
      <c r="G354" s="88" t="s">
        <v>2407</v>
      </c>
      <c r="H354" s="88" t="s">
        <v>2063</v>
      </c>
      <c r="I354" s="85">
        <v>10</v>
      </c>
      <c r="J354" s="122">
        <v>0</v>
      </c>
      <c r="K354" s="89">
        <v>185</v>
      </c>
      <c r="L354" s="95"/>
      <c r="M354" s="96">
        <f t="shared" si="29"/>
        <v>0</v>
      </c>
      <c r="N354" s="37"/>
    </row>
    <row r="355" spans="1:14" s="38" customFormat="1" ht="12.75" hidden="1" customHeight="1" x14ac:dyDescent="0.3">
      <c r="A355" s="76">
        <v>337</v>
      </c>
      <c r="B355" s="86" t="s">
        <v>359</v>
      </c>
      <c r="C355" s="87" t="s">
        <v>419</v>
      </c>
      <c r="D355" s="87" t="s">
        <v>420</v>
      </c>
      <c r="E355" s="87" t="s">
        <v>421</v>
      </c>
      <c r="F355" s="116" t="s">
        <v>422</v>
      </c>
      <c r="G355" s="88" t="s">
        <v>27</v>
      </c>
      <c r="H355" s="88" t="s">
        <v>2063</v>
      </c>
      <c r="I355" s="85">
        <v>10</v>
      </c>
      <c r="J355" s="122">
        <v>0</v>
      </c>
      <c r="K355" s="89">
        <v>185</v>
      </c>
      <c r="L355" s="95"/>
      <c r="M355" s="96">
        <f t="shared" si="29"/>
        <v>0</v>
      </c>
      <c r="N355" s="37"/>
    </row>
    <row r="356" spans="1:14" s="38" customFormat="1" ht="12.75" hidden="1" customHeight="1" x14ac:dyDescent="0.3">
      <c r="A356" s="76">
        <v>338</v>
      </c>
      <c r="B356" s="86" t="s">
        <v>359</v>
      </c>
      <c r="C356" s="87" t="s">
        <v>419</v>
      </c>
      <c r="D356" s="87" t="s">
        <v>420</v>
      </c>
      <c r="E356" s="87" t="s">
        <v>421</v>
      </c>
      <c r="F356" s="116" t="s">
        <v>422</v>
      </c>
      <c r="G356" s="88" t="s">
        <v>27</v>
      </c>
      <c r="H356" s="88" t="s">
        <v>1168</v>
      </c>
      <c r="I356" s="85">
        <v>15</v>
      </c>
      <c r="J356" s="122">
        <v>0</v>
      </c>
      <c r="K356" s="89">
        <v>185</v>
      </c>
      <c r="L356" s="95"/>
      <c r="M356" s="96">
        <f t="shared" si="29"/>
        <v>0</v>
      </c>
      <c r="N356" s="37"/>
    </row>
    <row r="357" spans="1:14" s="38" customFormat="1" ht="12.75" hidden="1" customHeight="1" x14ac:dyDescent="0.3">
      <c r="A357" s="76">
        <v>339</v>
      </c>
      <c r="B357" s="87" t="s">
        <v>359</v>
      </c>
      <c r="C357" s="87" t="s">
        <v>1171</v>
      </c>
      <c r="D357" s="93" t="s">
        <v>1194</v>
      </c>
      <c r="E357" s="87" t="s">
        <v>879</v>
      </c>
      <c r="F357" s="116" t="s">
        <v>1229</v>
      </c>
      <c r="G357" s="88" t="s">
        <v>27</v>
      </c>
      <c r="H357" s="88" t="s">
        <v>1168</v>
      </c>
      <c r="I357" s="85">
        <v>15</v>
      </c>
      <c r="J357" s="122">
        <v>0</v>
      </c>
      <c r="K357" s="89">
        <v>185</v>
      </c>
      <c r="L357" s="95"/>
      <c r="M357" s="96">
        <f t="shared" si="29"/>
        <v>0</v>
      </c>
      <c r="N357" s="37"/>
    </row>
    <row r="358" spans="1:14" s="38" customFormat="1" ht="12.75" customHeight="1" x14ac:dyDescent="0.3">
      <c r="A358" s="36">
        <v>340</v>
      </c>
      <c r="B358" s="69" t="s">
        <v>359</v>
      </c>
      <c r="C358" s="70" t="s">
        <v>423</v>
      </c>
      <c r="D358" s="99" t="s">
        <v>424</v>
      </c>
      <c r="E358" s="70" t="s">
        <v>425</v>
      </c>
      <c r="F358" s="106" t="s">
        <v>426</v>
      </c>
      <c r="G358" s="68" t="s">
        <v>27</v>
      </c>
      <c r="H358" s="68" t="s">
        <v>1168</v>
      </c>
      <c r="I358" s="36">
        <v>15</v>
      </c>
      <c r="J358" s="113">
        <v>120</v>
      </c>
      <c r="K358" s="72">
        <v>185</v>
      </c>
      <c r="L358" s="97"/>
      <c r="M358" s="98">
        <f t="shared" si="29"/>
        <v>0</v>
      </c>
      <c r="N358" s="37"/>
    </row>
    <row r="359" spans="1:14" s="38" customFormat="1" ht="12.75" hidden="1" customHeight="1" x14ac:dyDescent="0.3">
      <c r="A359" s="76">
        <v>341</v>
      </c>
      <c r="B359" s="83" t="s">
        <v>359</v>
      </c>
      <c r="C359" s="78" t="s">
        <v>427</v>
      </c>
      <c r="D359" s="83" t="s">
        <v>428</v>
      </c>
      <c r="E359" s="78" t="s">
        <v>429</v>
      </c>
      <c r="F359" s="129" t="s">
        <v>430</v>
      </c>
      <c r="G359" s="79" t="s">
        <v>27</v>
      </c>
      <c r="H359" s="79" t="s">
        <v>1168</v>
      </c>
      <c r="I359" s="76">
        <v>15</v>
      </c>
      <c r="J359" s="80">
        <v>0</v>
      </c>
      <c r="K359" s="81">
        <v>185</v>
      </c>
      <c r="L359" s="44"/>
      <c r="M359" s="82">
        <f t="shared" si="29"/>
        <v>0</v>
      </c>
      <c r="N359" s="37"/>
    </row>
    <row r="360" spans="1:14" s="38" customFormat="1" ht="12.75" customHeight="1" x14ac:dyDescent="0.3">
      <c r="A360" s="36">
        <v>342</v>
      </c>
      <c r="B360" s="69" t="s">
        <v>359</v>
      </c>
      <c r="C360" s="71" t="s">
        <v>431</v>
      </c>
      <c r="D360" s="71" t="s">
        <v>432</v>
      </c>
      <c r="E360" s="71" t="s">
        <v>1928</v>
      </c>
      <c r="F360" s="106" t="s">
        <v>433</v>
      </c>
      <c r="G360" s="68" t="s">
        <v>27</v>
      </c>
      <c r="H360" s="68" t="s">
        <v>1168</v>
      </c>
      <c r="I360" s="36">
        <v>15</v>
      </c>
      <c r="J360" s="113">
        <v>45</v>
      </c>
      <c r="K360" s="72">
        <v>185</v>
      </c>
      <c r="L360" s="97"/>
      <c r="M360" s="98">
        <f t="shared" si="29"/>
        <v>0</v>
      </c>
      <c r="N360" s="37"/>
    </row>
    <row r="361" spans="1:14" s="38" customFormat="1" ht="12.75" hidden="1" customHeight="1" x14ac:dyDescent="0.3">
      <c r="A361" s="76">
        <v>343</v>
      </c>
      <c r="B361" s="87" t="s">
        <v>359</v>
      </c>
      <c r="C361" s="87" t="s">
        <v>1253</v>
      </c>
      <c r="D361" s="93" t="s">
        <v>1195</v>
      </c>
      <c r="E361" s="87" t="s">
        <v>1223</v>
      </c>
      <c r="F361" s="127" t="s">
        <v>1230</v>
      </c>
      <c r="G361" s="88" t="s">
        <v>27</v>
      </c>
      <c r="H361" s="88" t="s">
        <v>1168</v>
      </c>
      <c r="I361" s="85">
        <v>15</v>
      </c>
      <c r="J361" s="122">
        <v>0</v>
      </c>
      <c r="K361" s="89">
        <v>185</v>
      </c>
      <c r="L361" s="95"/>
      <c r="M361" s="96">
        <f t="shared" si="29"/>
        <v>0</v>
      </c>
      <c r="N361" s="37"/>
    </row>
    <row r="362" spans="1:14" s="38" customFormat="1" ht="12.75" hidden="1" customHeight="1" x14ac:dyDescent="0.3">
      <c r="A362" s="76">
        <v>344</v>
      </c>
      <c r="B362" s="83" t="s">
        <v>359</v>
      </c>
      <c r="C362" s="78" t="s">
        <v>2503</v>
      </c>
      <c r="D362" s="83" t="s">
        <v>2505</v>
      </c>
      <c r="E362" s="78" t="s">
        <v>2504</v>
      </c>
      <c r="F362" s="170" t="s">
        <v>2506</v>
      </c>
      <c r="G362" s="79" t="s">
        <v>27</v>
      </c>
      <c r="H362" s="79" t="s">
        <v>1168</v>
      </c>
      <c r="I362" s="76">
        <v>14</v>
      </c>
      <c r="J362" s="80">
        <v>0</v>
      </c>
      <c r="K362" s="81">
        <v>185</v>
      </c>
      <c r="L362" s="44"/>
      <c r="M362" s="82">
        <f t="shared" ref="M362" si="34">L362*K362</f>
        <v>0</v>
      </c>
      <c r="N362" s="37"/>
    </row>
    <row r="363" spans="1:14" s="38" customFormat="1" ht="12.75" hidden="1" customHeight="1" x14ac:dyDescent="0.3">
      <c r="A363" s="76">
        <v>345</v>
      </c>
      <c r="B363" s="83" t="s">
        <v>359</v>
      </c>
      <c r="C363" s="78" t="s">
        <v>434</v>
      </c>
      <c r="D363" s="83" t="s">
        <v>435</v>
      </c>
      <c r="E363" s="78" t="s">
        <v>436</v>
      </c>
      <c r="F363" s="129" t="s">
        <v>437</v>
      </c>
      <c r="G363" s="79" t="s">
        <v>27</v>
      </c>
      <c r="H363" s="79" t="s">
        <v>1168</v>
      </c>
      <c r="I363" s="76">
        <v>15</v>
      </c>
      <c r="J363" s="80">
        <v>0</v>
      </c>
      <c r="K363" s="81">
        <v>185</v>
      </c>
      <c r="L363" s="44"/>
      <c r="M363" s="82">
        <f t="shared" si="29"/>
        <v>0</v>
      </c>
      <c r="N363" s="37"/>
    </row>
    <row r="364" spans="1:14" s="38" customFormat="1" ht="12.75" customHeight="1" x14ac:dyDescent="0.25">
      <c r="A364" s="36">
        <v>346</v>
      </c>
      <c r="B364" s="74" t="s">
        <v>359</v>
      </c>
      <c r="C364" s="74" t="s">
        <v>2334</v>
      </c>
      <c r="D364" s="103" t="s">
        <v>2387</v>
      </c>
      <c r="E364" s="74" t="s">
        <v>2366</v>
      </c>
      <c r="F364" s="107" t="s">
        <v>2278</v>
      </c>
      <c r="G364" s="68" t="s">
        <v>27</v>
      </c>
      <c r="H364" s="68" t="s">
        <v>1168</v>
      </c>
      <c r="I364" s="36">
        <v>15</v>
      </c>
      <c r="J364" s="113">
        <v>30</v>
      </c>
      <c r="K364" s="72">
        <v>185</v>
      </c>
      <c r="L364" s="97"/>
      <c r="M364" s="98">
        <f t="shared" si="29"/>
        <v>0</v>
      </c>
      <c r="N364" s="37"/>
    </row>
    <row r="365" spans="1:14" s="38" customFormat="1" ht="12.75" hidden="1" customHeight="1" x14ac:dyDescent="0.25">
      <c r="A365" s="76">
        <v>347</v>
      </c>
      <c r="B365" s="92" t="s">
        <v>359</v>
      </c>
      <c r="C365" s="92" t="s">
        <v>2352</v>
      </c>
      <c r="D365" s="92" t="s">
        <v>2317</v>
      </c>
      <c r="E365" s="92" t="s">
        <v>2368</v>
      </c>
      <c r="F365" s="126" t="s">
        <v>2318</v>
      </c>
      <c r="G365" s="88" t="s">
        <v>27</v>
      </c>
      <c r="H365" s="88" t="s">
        <v>1168</v>
      </c>
      <c r="I365" s="85">
        <v>15</v>
      </c>
      <c r="J365" s="80">
        <v>0</v>
      </c>
      <c r="K365" s="89">
        <v>185</v>
      </c>
      <c r="L365" s="95"/>
      <c r="M365" s="96">
        <f t="shared" si="29"/>
        <v>0</v>
      </c>
      <c r="N365" s="37"/>
    </row>
    <row r="366" spans="1:14" s="38" customFormat="1" ht="12.75" hidden="1" customHeight="1" x14ac:dyDescent="0.3">
      <c r="A366" s="76">
        <v>348</v>
      </c>
      <c r="B366" s="86" t="s">
        <v>359</v>
      </c>
      <c r="C366" s="87" t="s">
        <v>1632</v>
      </c>
      <c r="D366" s="93" t="s">
        <v>1633</v>
      </c>
      <c r="E366" s="87" t="s">
        <v>1634</v>
      </c>
      <c r="F366" s="116" t="s">
        <v>1635</v>
      </c>
      <c r="G366" s="88" t="s">
        <v>27</v>
      </c>
      <c r="H366" s="88" t="s">
        <v>1168</v>
      </c>
      <c r="I366" s="85">
        <v>15</v>
      </c>
      <c r="J366" s="122">
        <v>0</v>
      </c>
      <c r="K366" s="89">
        <v>185</v>
      </c>
      <c r="L366" s="95"/>
      <c r="M366" s="96">
        <f t="shared" si="29"/>
        <v>0</v>
      </c>
      <c r="N366" s="37"/>
    </row>
    <row r="367" spans="1:14" s="38" customFormat="1" ht="12.75" hidden="1" customHeight="1" x14ac:dyDescent="0.3">
      <c r="A367" s="76">
        <v>349</v>
      </c>
      <c r="B367" s="86" t="s">
        <v>359</v>
      </c>
      <c r="C367" s="87" t="s">
        <v>438</v>
      </c>
      <c r="D367" s="87" t="s">
        <v>439</v>
      </c>
      <c r="E367" s="87" t="s">
        <v>440</v>
      </c>
      <c r="F367" s="116" t="s">
        <v>441</v>
      </c>
      <c r="G367" s="88" t="s">
        <v>27</v>
      </c>
      <c r="H367" s="88" t="s">
        <v>1168</v>
      </c>
      <c r="I367" s="85">
        <v>15</v>
      </c>
      <c r="J367" s="122">
        <v>0</v>
      </c>
      <c r="K367" s="89">
        <v>185</v>
      </c>
      <c r="L367" s="95"/>
      <c r="M367" s="96">
        <f t="shared" si="29"/>
        <v>0</v>
      </c>
      <c r="N367" s="37"/>
    </row>
    <row r="368" spans="1:14" s="38" customFormat="1" ht="12.75" hidden="1" customHeight="1" thickBot="1" x14ac:dyDescent="0.35">
      <c r="A368" s="76">
        <v>350</v>
      </c>
      <c r="B368" s="83" t="s">
        <v>359</v>
      </c>
      <c r="C368" s="78" t="s">
        <v>2457</v>
      </c>
      <c r="D368" s="140" t="s">
        <v>2458</v>
      </c>
      <c r="E368" s="78" t="s">
        <v>1663</v>
      </c>
      <c r="F368" s="129" t="s">
        <v>2459</v>
      </c>
      <c r="G368" s="79" t="s">
        <v>27</v>
      </c>
      <c r="H368" s="79" t="s">
        <v>1168</v>
      </c>
      <c r="I368" s="76">
        <v>15</v>
      </c>
      <c r="J368" s="80">
        <v>0</v>
      </c>
      <c r="K368" s="81">
        <v>185</v>
      </c>
      <c r="L368" s="44"/>
      <c r="M368" s="82">
        <f t="shared" ref="M368:M433" si="35">L368*K368</f>
        <v>0</v>
      </c>
      <c r="N368" s="37"/>
    </row>
    <row r="369" spans="1:14" s="38" customFormat="1" ht="12.75" hidden="1" customHeight="1" x14ac:dyDescent="0.25">
      <c r="A369" s="76">
        <v>351</v>
      </c>
      <c r="B369" s="92" t="s">
        <v>359</v>
      </c>
      <c r="C369" s="92" t="s">
        <v>2335</v>
      </c>
      <c r="D369" s="92" t="s">
        <v>2279</v>
      </c>
      <c r="E369" s="92" t="s">
        <v>2367</v>
      </c>
      <c r="F369" s="126" t="s">
        <v>2280</v>
      </c>
      <c r="G369" s="88" t="s">
        <v>27</v>
      </c>
      <c r="H369" s="88" t="s">
        <v>1168</v>
      </c>
      <c r="I369" s="85">
        <v>15</v>
      </c>
      <c r="J369" s="80">
        <v>0</v>
      </c>
      <c r="K369" s="89">
        <v>185</v>
      </c>
      <c r="L369" s="95"/>
      <c r="M369" s="96">
        <f t="shared" si="35"/>
        <v>0</v>
      </c>
      <c r="N369" s="37"/>
    </row>
    <row r="370" spans="1:14" s="38" customFormat="1" ht="12.75" hidden="1" customHeight="1" x14ac:dyDescent="0.3">
      <c r="A370" s="76">
        <v>352</v>
      </c>
      <c r="B370" s="83" t="s">
        <v>359</v>
      </c>
      <c r="C370" s="78" t="s">
        <v>442</v>
      </c>
      <c r="D370" s="175" t="s">
        <v>443</v>
      </c>
      <c r="E370" s="78" t="s">
        <v>304</v>
      </c>
      <c r="F370" s="129" t="s">
        <v>444</v>
      </c>
      <c r="G370" s="79" t="s">
        <v>27</v>
      </c>
      <c r="H370" s="79" t="s">
        <v>1168</v>
      </c>
      <c r="I370" s="76">
        <v>15</v>
      </c>
      <c r="J370" s="80">
        <v>0</v>
      </c>
      <c r="K370" s="81">
        <v>185</v>
      </c>
      <c r="L370" s="44"/>
      <c r="M370" s="82">
        <f t="shared" si="35"/>
        <v>0</v>
      </c>
      <c r="N370" s="37"/>
    </row>
    <row r="371" spans="1:14" s="38" customFormat="1" ht="12.75" hidden="1" customHeight="1" x14ac:dyDescent="0.3">
      <c r="A371" s="160">
        <v>353</v>
      </c>
      <c r="B371" s="161" t="s">
        <v>359</v>
      </c>
      <c r="C371" s="162" t="s">
        <v>442</v>
      </c>
      <c r="D371" s="178" t="s">
        <v>443</v>
      </c>
      <c r="E371" s="162" t="s">
        <v>304</v>
      </c>
      <c r="F371" s="164" t="s">
        <v>444</v>
      </c>
      <c r="G371" s="165" t="s">
        <v>2407</v>
      </c>
      <c r="H371" s="165" t="s">
        <v>1168</v>
      </c>
      <c r="I371" s="160">
        <v>20</v>
      </c>
      <c r="J371" s="166">
        <v>0</v>
      </c>
      <c r="K371" s="167">
        <v>165</v>
      </c>
      <c r="L371" s="168"/>
      <c r="M371" s="169">
        <f t="shared" ref="M371" si="36">L371*K371</f>
        <v>0</v>
      </c>
      <c r="N371" s="37"/>
    </row>
    <row r="372" spans="1:14" s="38" customFormat="1" ht="12.75" hidden="1" customHeight="1" x14ac:dyDescent="0.3">
      <c r="A372" s="76">
        <v>354</v>
      </c>
      <c r="B372" s="86" t="s">
        <v>359</v>
      </c>
      <c r="C372" s="87" t="s">
        <v>947</v>
      </c>
      <c r="D372" s="93" t="s">
        <v>948</v>
      </c>
      <c r="E372" s="87" t="s">
        <v>1019</v>
      </c>
      <c r="F372" s="116" t="s">
        <v>949</v>
      </c>
      <c r="G372" s="88" t="s">
        <v>27</v>
      </c>
      <c r="H372" s="88" t="s">
        <v>1168</v>
      </c>
      <c r="I372" s="85">
        <v>15</v>
      </c>
      <c r="J372" s="122">
        <v>0</v>
      </c>
      <c r="K372" s="89">
        <v>185</v>
      </c>
      <c r="L372" s="95"/>
      <c r="M372" s="96">
        <f t="shared" si="35"/>
        <v>0</v>
      </c>
      <c r="N372" s="37"/>
    </row>
    <row r="373" spans="1:14" s="38" customFormat="1" ht="12.75" hidden="1" customHeight="1" x14ac:dyDescent="0.3">
      <c r="A373" s="76">
        <v>355</v>
      </c>
      <c r="B373" s="86" t="s">
        <v>359</v>
      </c>
      <c r="C373" s="87" t="s">
        <v>445</v>
      </c>
      <c r="D373" s="87" t="s">
        <v>886</v>
      </c>
      <c r="E373" s="87" t="s">
        <v>446</v>
      </c>
      <c r="F373" s="116" t="s">
        <v>447</v>
      </c>
      <c r="G373" s="88" t="s">
        <v>27</v>
      </c>
      <c r="H373" s="88" t="s">
        <v>1168</v>
      </c>
      <c r="I373" s="85">
        <v>15</v>
      </c>
      <c r="J373" s="122">
        <v>0</v>
      </c>
      <c r="K373" s="89">
        <v>185</v>
      </c>
      <c r="L373" s="95"/>
      <c r="M373" s="96">
        <f t="shared" si="35"/>
        <v>0</v>
      </c>
      <c r="N373" s="37"/>
    </row>
    <row r="374" spans="1:14" s="38" customFormat="1" ht="12.75" hidden="1" customHeight="1" x14ac:dyDescent="0.3">
      <c r="A374" s="76">
        <v>356</v>
      </c>
      <c r="B374" s="86" t="s">
        <v>359</v>
      </c>
      <c r="C374" s="87" t="s">
        <v>448</v>
      </c>
      <c r="D374" s="87" t="s">
        <v>449</v>
      </c>
      <c r="E374" s="87" t="s">
        <v>450</v>
      </c>
      <c r="F374" s="119" t="s">
        <v>451</v>
      </c>
      <c r="G374" s="88" t="s">
        <v>27</v>
      </c>
      <c r="H374" s="88" t="s">
        <v>1168</v>
      </c>
      <c r="I374" s="85">
        <v>15</v>
      </c>
      <c r="J374" s="80">
        <v>0</v>
      </c>
      <c r="K374" s="81">
        <v>185</v>
      </c>
      <c r="L374" s="95"/>
      <c r="M374" s="96">
        <f t="shared" si="35"/>
        <v>0</v>
      </c>
      <c r="N374" s="37"/>
    </row>
    <row r="375" spans="1:14" s="38" customFormat="1" ht="12.75" customHeight="1" x14ac:dyDescent="0.3">
      <c r="A375" s="36">
        <v>357</v>
      </c>
      <c r="B375" s="50" t="s">
        <v>359</v>
      </c>
      <c r="C375" s="47" t="s">
        <v>950</v>
      </c>
      <c r="D375" s="65" t="s">
        <v>951</v>
      </c>
      <c r="E375" s="47" t="s">
        <v>1018</v>
      </c>
      <c r="F375" s="108" t="s">
        <v>952</v>
      </c>
      <c r="G375" s="62" t="s">
        <v>27</v>
      </c>
      <c r="H375" s="62" t="s">
        <v>1168</v>
      </c>
      <c r="I375" s="61">
        <v>15</v>
      </c>
      <c r="J375" s="113">
        <v>10</v>
      </c>
      <c r="K375" s="72">
        <v>185</v>
      </c>
      <c r="L375" s="100"/>
      <c r="M375" s="101">
        <f t="shared" si="35"/>
        <v>0</v>
      </c>
      <c r="N375" s="37"/>
    </row>
    <row r="376" spans="1:14" s="38" customFormat="1" ht="12.75" customHeight="1" x14ac:dyDescent="0.3">
      <c r="A376" s="36">
        <v>358</v>
      </c>
      <c r="B376" s="69" t="s">
        <v>359</v>
      </c>
      <c r="C376" s="70" t="s">
        <v>1155</v>
      </c>
      <c r="D376" s="73" t="s">
        <v>1156</v>
      </c>
      <c r="E376" s="70" t="s">
        <v>1157</v>
      </c>
      <c r="F376" s="106" t="s">
        <v>1158</v>
      </c>
      <c r="G376" s="68" t="s">
        <v>27</v>
      </c>
      <c r="H376" s="68" t="s">
        <v>1168</v>
      </c>
      <c r="I376" s="36">
        <v>15</v>
      </c>
      <c r="J376" s="113">
        <v>60</v>
      </c>
      <c r="K376" s="72">
        <v>185</v>
      </c>
      <c r="L376" s="97"/>
      <c r="M376" s="98">
        <f t="shared" si="35"/>
        <v>0</v>
      </c>
      <c r="N376" s="37"/>
    </row>
    <row r="377" spans="1:14" s="38" customFormat="1" ht="12.75" hidden="1" customHeight="1" x14ac:dyDescent="0.3">
      <c r="A377" s="76">
        <v>359</v>
      </c>
      <c r="B377" s="87" t="s">
        <v>359</v>
      </c>
      <c r="C377" s="90" t="s">
        <v>2050</v>
      </c>
      <c r="D377" s="93" t="s">
        <v>2051</v>
      </c>
      <c r="E377" s="90" t="s">
        <v>2052</v>
      </c>
      <c r="F377" s="116" t="s">
        <v>2053</v>
      </c>
      <c r="G377" s="88" t="s">
        <v>27</v>
      </c>
      <c r="H377" s="88" t="s">
        <v>2063</v>
      </c>
      <c r="I377" s="85">
        <v>10</v>
      </c>
      <c r="J377" s="122">
        <v>0</v>
      </c>
      <c r="K377" s="89">
        <v>185</v>
      </c>
      <c r="L377" s="95"/>
      <c r="M377" s="96">
        <f t="shared" si="35"/>
        <v>0</v>
      </c>
      <c r="N377" s="37"/>
    </row>
    <row r="378" spans="1:14" s="38" customFormat="1" ht="12.75" hidden="1" customHeight="1" x14ac:dyDescent="0.3">
      <c r="A378" s="76">
        <v>360</v>
      </c>
      <c r="B378" s="87" t="s">
        <v>359</v>
      </c>
      <c r="C378" s="90" t="s">
        <v>2050</v>
      </c>
      <c r="D378" s="93" t="s">
        <v>2051</v>
      </c>
      <c r="E378" s="90" t="s">
        <v>2052</v>
      </c>
      <c r="F378" s="116" t="s">
        <v>2053</v>
      </c>
      <c r="G378" s="88" t="s">
        <v>2407</v>
      </c>
      <c r="H378" s="88" t="s">
        <v>2063</v>
      </c>
      <c r="I378" s="85">
        <v>10</v>
      </c>
      <c r="J378" s="122">
        <v>0</v>
      </c>
      <c r="K378" s="89">
        <v>185</v>
      </c>
      <c r="L378" s="95"/>
      <c r="M378" s="96">
        <f t="shared" si="35"/>
        <v>0</v>
      </c>
      <c r="N378" s="37"/>
    </row>
    <row r="379" spans="1:14" s="38" customFormat="1" ht="12.75" customHeight="1" x14ac:dyDescent="0.3">
      <c r="A379" s="36">
        <v>361</v>
      </c>
      <c r="B379" s="69" t="s">
        <v>359</v>
      </c>
      <c r="C379" s="71" t="s">
        <v>452</v>
      </c>
      <c r="D379" s="71" t="s">
        <v>453</v>
      </c>
      <c r="E379" s="71" t="s">
        <v>2227</v>
      </c>
      <c r="F379" s="106" t="s">
        <v>454</v>
      </c>
      <c r="G379" s="68" t="s">
        <v>27</v>
      </c>
      <c r="H379" s="68" t="s">
        <v>1168</v>
      </c>
      <c r="I379" s="36">
        <v>15</v>
      </c>
      <c r="J379" s="113">
        <v>30</v>
      </c>
      <c r="K379" s="72">
        <v>185</v>
      </c>
      <c r="L379" s="97"/>
      <c r="M379" s="98">
        <f t="shared" si="35"/>
        <v>0</v>
      </c>
      <c r="N379" s="37"/>
    </row>
    <row r="380" spans="1:14" s="38" customFormat="1" ht="12.75" hidden="1" customHeight="1" x14ac:dyDescent="0.3">
      <c r="A380" s="76">
        <v>362</v>
      </c>
      <c r="B380" s="87" t="s">
        <v>359</v>
      </c>
      <c r="C380" s="87" t="s">
        <v>1178</v>
      </c>
      <c r="D380" s="93" t="s">
        <v>1206</v>
      </c>
      <c r="E380" s="87" t="s">
        <v>1227</v>
      </c>
      <c r="F380" s="116" t="s">
        <v>1237</v>
      </c>
      <c r="G380" s="88" t="s">
        <v>27</v>
      </c>
      <c r="H380" s="88" t="s">
        <v>1168</v>
      </c>
      <c r="I380" s="85">
        <v>15</v>
      </c>
      <c r="J380" s="122">
        <v>0</v>
      </c>
      <c r="K380" s="89">
        <v>185</v>
      </c>
      <c r="L380" s="95"/>
      <c r="M380" s="96">
        <f t="shared" si="35"/>
        <v>0</v>
      </c>
      <c r="N380" s="37"/>
    </row>
    <row r="381" spans="1:14" s="38" customFormat="1" ht="12.75" hidden="1" customHeight="1" x14ac:dyDescent="0.3">
      <c r="A381" s="76">
        <v>363</v>
      </c>
      <c r="B381" s="83" t="s">
        <v>359</v>
      </c>
      <c r="C381" s="77" t="s">
        <v>455</v>
      </c>
      <c r="D381" s="77" t="s">
        <v>456</v>
      </c>
      <c r="E381" s="77" t="s">
        <v>457</v>
      </c>
      <c r="F381" s="129" t="s">
        <v>458</v>
      </c>
      <c r="G381" s="79" t="s">
        <v>27</v>
      </c>
      <c r="H381" s="79" t="s">
        <v>1168</v>
      </c>
      <c r="I381" s="76">
        <v>15</v>
      </c>
      <c r="J381" s="80">
        <v>0</v>
      </c>
      <c r="K381" s="81">
        <v>185</v>
      </c>
      <c r="L381" s="44"/>
      <c r="M381" s="82">
        <f t="shared" si="35"/>
        <v>0</v>
      </c>
      <c r="N381" s="37"/>
    </row>
    <row r="382" spans="1:14" s="38" customFormat="1" ht="12.75" hidden="1" customHeight="1" x14ac:dyDescent="0.3">
      <c r="A382" s="76">
        <v>364</v>
      </c>
      <c r="B382" s="83" t="s">
        <v>359</v>
      </c>
      <c r="C382" s="77" t="s">
        <v>459</v>
      </c>
      <c r="D382" s="77" t="s">
        <v>460</v>
      </c>
      <c r="E382" s="77" t="s">
        <v>461</v>
      </c>
      <c r="F382" s="129" t="s">
        <v>462</v>
      </c>
      <c r="G382" s="79" t="s">
        <v>27</v>
      </c>
      <c r="H382" s="79" t="s">
        <v>1168</v>
      </c>
      <c r="I382" s="76">
        <v>15</v>
      </c>
      <c r="J382" s="80">
        <v>0</v>
      </c>
      <c r="K382" s="81">
        <v>185</v>
      </c>
      <c r="L382" s="44"/>
      <c r="M382" s="82">
        <f t="shared" si="35"/>
        <v>0</v>
      </c>
      <c r="N382" s="37"/>
    </row>
    <row r="383" spans="1:14" s="38" customFormat="1" ht="12.75" hidden="1" customHeight="1" x14ac:dyDescent="0.3">
      <c r="A383" s="76">
        <v>365</v>
      </c>
      <c r="B383" s="86" t="s">
        <v>359</v>
      </c>
      <c r="C383" s="87" t="s">
        <v>463</v>
      </c>
      <c r="D383" s="87" t="s">
        <v>464</v>
      </c>
      <c r="E383" s="87" t="s">
        <v>465</v>
      </c>
      <c r="F383" s="116" t="s">
        <v>466</v>
      </c>
      <c r="G383" s="88" t="s">
        <v>27</v>
      </c>
      <c r="H383" s="88" t="s">
        <v>1168</v>
      </c>
      <c r="I383" s="85">
        <v>15</v>
      </c>
      <c r="J383" s="122">
        <v>0</v>
      </c>
      <c r="K383" s="89">
        <v>185</v>
      </c>
      <c r="L383" s="95"/>
      <c r="M383" s="96">
        <f t="shared" si="35"/>
        <v>0</v>
      </c>
      <c r="N383" s="37"/>
    </row>
    <row r="384" spans="1:14" s="38" customFormat="1" ht="12.75" hidden="1" customHeight="1" x14ac:dyDescent="0.25">
      <c r="A384" s="76">
        <v>366</v>
      </c>
      <c r="B384" s="92" t="s">
        <v>359</v>
      </c>
      <c r="C384" s="92" t="s">
        <v>2353</v>
      </c>
      <c r="D384" s="92" t="s">
        <v>2319</v>
      </c>
      <c r="E384" s="92" t="s">
        <v>2369</v>
      </c>
      <c r="F384" s="126" t="s">
        <v>2320</v>
      </c>
      <c r="G384" s="88" t="s">
        <v>27</v>
      </c>
      <c r="H384" s="88" t="s">
        <v>1168</v>
      </c>
      <c r="I384" s="85">
        <v>15</v>
      </c>
      <c r="J384" s="80">
        <v>0</v>
      </c>
      <c r="K384" s="89">
        <v>185</v>
      </c>
      <c r="L384" s="95"/>
      <c r="M384" s="96">
        <f t="shared" si="35"/>
        <v>0</v>
      </c>
      <c r="N384" s="37"/>
    </row>
    <row r="385" spans="1:14" s="38" customFormat="1" ht="12.75" customHeight="1" x14ac:dyDescent="0.25">
      <c r="A385" s="36">
        <v>367</v>
      </c>
      <c r="B385" s="49" t="s">
        <v>359</v>
      </c>
      <c r="C385" s="49" t="s">
        <v>2209</v>
      </c>
      <c r="D385" s="49" t="s">
        <v>2165</v>
      </c>
      <c r="E385" s="49" t="s">
        <v>2215</v>
      </c>
      <c r="F385" s="109" t="s">
        <v>2166</v>
      </c>
      <c r="G385" s="62" t="s">
        <v>27</v>
      </c>
      <c r="H385" s="62" t="s">
        <v>1168</v>
      </c>
      <c r="I385" s="61">
        <v>15</v>
      </c>
      <c r="J385" s="113">
        <v>90</v>
      </c>
      <c r="K385" s="72">
        <v>185</v>
      </c>
      <c r="L385" s="100"/>
      <c r="M385" s="101">
        <f t="shared" si="35"/>
        <v>0</v>
      </c>
      <c r="N385" s="37"/>
    </row>
    <row r="386" spans="1:14" s="38" customFormat="1" ht="12.75" hidden="1" customHeight="1" x14ac:dyDescent="0.3">
      <c r="A386" s="76">
        <v>368</v>
      </c>
      <c r="B386" s="86" t="s">
        <v>359</v>
      </c>
      <c r="C386" s="90" t="s">
        <v>1372</v>
      </c>
      <c r="D386" s="86" t="s">
        <v>1373</v>
      </c>
      <c r="E386" s="90" t="s">
        <v>192</v>
      </c>
      <c r="F386" s="116" t="s">
        <v>1374</v>
      </c>
      <c r="G386" s="88" t="s">
        <v>27</v>
      </c>
      <c r="H386" s="88" t="s">
        <v>1168</v>
      </c>
      <c r="I386" s="85">
        <v>15</v>
      </c>
      <c r="J386" s="122">
        <v>0</v>
      </c>
      <c r="K386" s="89">
        <v>185</v>
      </c>
      <c r="L386" s="95"/>
      <c r="M386" s="96">
        <f t="shared" si="35"/>
        <v>0</v>
      </c>
      <c r="N386" s="37"/>
    </row>
    <row r="387" spans="1:14" s="38" customFormat="1" ht="12.75" hidden="1" customHeight="1" x14ac:dyDescent="0.3">
      <c r="A387" s="76">
        <v>369</v>
      </c>
      <c r="B387" s="83" t="s">
        <v>359</v>
      </c>
      <c r="C387" s="77" t="s">
        <v>953</v>
      </c>
      <c r="D387" s="137" t="s">
        <v>954</v>
      </c>
      <c r="E387" s="77" t="s">
        <v>1017</v>
      </c>
      <c r="F387" s="129" t="s">
        <v>955</v>
      </c>
      <c r="G387" s="79" t="s">
        <v>27</v>
      </c>
      <c r="H387" s="79" t="s">
        <v>1168</v>
      </c>
      <c r="I387" s="76">
        <v>15</v>
      </c>
      <c r="J387" s="80">
        <v>0</v>
      </c>
      <c r="K387" s="81">
        <v>185</v>
      </c>
      <c r="L387" s="44"/>
      <c r="M387" s="82">
        <f t="shared" si="35"/>
        <v>0</v>
      </c>
      <c r="N387" s="37"/>
    </row>
    <row r="388" spans="1:14" s="38" customFormat="1" ht="12.75" hidden="1" customHeight="1" x14ac:dyDescent="0.3">
      <c r="A388" s="76">
        <v>370</v>
      </c>
      <c r="B388" s="86" t="s">
        <v>359</v>
      </c>
      <c r="C388" s="87" t="s">
        <v>1641</v>
      </c>
      <c r="D388" s="93" t="s">
        <v>1640</v>
      </c>
      <c r="E388" s="87" t="s">
        <v>1321</v>
      </c>
      <c r="F388" s="116" t="s">
        <v>1642</v>
      </c>
      <c r="G388" s="88" t="s">
        <v>27</v>
      </c>
      <c r="H388" s="88" t="s">
        <v>1168</v>
      </c>
      <c r="I388" s="85">
        <v>15</v>
      </c>
      <c r="J388" s="122">
        <v>0</v>
      </c>
      <c r="K388" s="89">
        <v>185</v>
      </c>
      <c r="L388" s="95"/>
      <c r="M388" s="96">
        <f t="shared" si="35"/>
        <v>0</v>
      </c>
      <c r="N388" s="37"/>
    </row>
    <row r="389" spans="1:14" s="38" customFormat="1" ht="12.75" hidden="1" customHeight="1" x14ac:dyDescent="0.25">
      <c r="A389" s="76">
        <v>371</v>
      </c>
      <c r="B389" s="84" t="s">
        <v>359</v>
      </c>
      <c r="C389" s="84" t="s">
        <v>2195</v>
      </c>
      <c r="D389" s="84" t="s">
        <v>2120</v>
      </c>
      <c r="E389" s="84" t="s">
        <v>2236</v>
      </c>
      <c r="F389" s="130" t="s">
        <v>2121</v>
      </c>
      <c r="G389" s="79" t="s">
        <v>27</v>
      </c>
      <c r="H389" s="79" t="s">
        <v>1168</v>
      </c>
      <c r="I389" s="76">
        <v>15</v>
      </c>
      <c r="J389" s="80">
        <v>0</v>
      </c>
      <c r="K389" s="81">
        <v>185</v>
      </c>
      <c r="L389" s="44"/>
      <c r="M389" s="82">
        <f t="shared" si="35"/>
        <v>0</v>
      </c>
      <c r="N389" s="37"/>
    </row>
    <row r="390" spans="1:14" s="38" customFormat="1" ht="12.75" customHeight="1" x14ac:dyDescent="0.3">
      <c r="A390" s="36">
        <v>372</v>
      </c>
      <c r="B390" s="69" t="s">
        <v>359</v>
      </c>
      <c r="C390" s="70" t="s">
        <v>467</v>
      </c>
      <c r="D390" s="69" t="s">
        <v>468</v>
      </c>
      <c r="E390" s="70" t="s">
        <v>366</v>
      </c>
      <c r="F390" s="106" t="s">
        <v>469</v>
      </c>
      <c r="G390" s="68" t="s">
        <v>27</v>
      </c>
      <c r="H390" s="68" t="s">
        <v>1168</v>
      </c>
      <c r="I390" s="36">
        <v>15</v>
      </c>
      <c r="J390" s="113">
        <v>100</v>
      </c>
      <c r="K390" s="72">
        <v>185</v>
      </c>
      <c r="L390" s="97"/>
      <c r="M390" s="98">
        <f t="shared" si="35"/>
        <v>0</v>
      </c>
      <c r="N390" s="37"/>
    </row>
    <row r="391" spans="1:14" s="38" customFormat="1" ht="12.75" customHeight="1" x14ac:dyDescent="0.3">
      <c r="A391" s="36">
        <v>373</v>
      </c>
      <c r="B391" s="71" t="s">
        <v>359</v>
      </c>
      <c r="C391" s="71" t="s">
        <v>1180</v>
      </c>
      <c r="D391" s="71" t="s">
        <v>1208</v>
      </c>
      <c r="E391" s="71" t="s">
        <v>1900</v>
      </c>
      <c r="F391" s="106" t="s">
        <v>1238</v>
      </c>
      <c r="G391" s="68" t="s">
        <v>27</v>
      </c>
      <c r="H391" s="68" t="s">
        <v>1168</v>
      </c>
      <c r="I391" s="36">
        <v>15</v>
      </c>
      <c r="J391" s="113">
        <v>135</v>
      </c>
      <c r="K391" s="72">
        <v>185</v>
      </c>
      <c r="L391" s="97"/>
      <c r="M391" s="98">
        <f t="shared" si="35"/>
        <v>0</v>
      </c>
      <c r="N391" s="37"/>
    </row>
    <row r="392" spans="1:14" s="38" customFormat="1" ht="12.75" hidden="1" customHeight="1" x14ac:dyDescent="0.3">
      <c r="A392" s="76">
        <v>374</v>
      </c>
      <c r="B392" s="86" t="s">
        <v>359</v>
      </c>
      <c r="C392" s="87" t="s">
        <v>470</v>
      </c>
      <c r="D392" s="87" t="s">
        <v>471</v>
      </c>
      <c r="E392" s="87" t="s">
        <v>970</v>
      </c>
      <c r="F392" s="116" t="s">
        <v>1942</v>
      </c>
      <c r="G392" s="88" t="s">
        <v>27</v>
      </c>
      <c r="H392" s="88" t="s">
        <v>1168</v>
      </c>
      <c r="I392" s="85">
        <v>15</v>
      </c>
      <c r="J392" s="122">
        <v>0</v>
      </c>
      <c r="K392" s="89">
        <v>185</v>
      </c>
      <c r="L392" s="95"/>
      <c r="M392" s="96">
        <f t="shared" si="35"/>
        <v>0</v>
      </c>
      <c r="N392" s="37"/>
    </row>
    <row r="393" spans="1:14" s="38" customFormat="1" ht="12.75" hidden="1" customHeight="1" x14ac:dyDescent="0.3">
      <c r="A393" s="76">
        <v>375</v>
      </c>
      <c r="B393" s="86" t="s">
        <v>359</v>
      </c>
      <c r="C393" s="87" t="s">
        <v>472</v>
      </c>
      <c r="D393" s="87" t="s">
        <v>473</v>
      </c>
      <c r="E393" s="87" t="s">
        <v>474</v>
      </c>
      <c r="F393" s="119" t="s">
        <v>475</v>
      </c>
      <c r="G393" s="88" t="s">
        <v>27</v>
      </c>
      <c r="H393" s="88" t="s">
        <v>1168</v>
      </c>
      <c r="I393" s="85">
        <v>15</v>
      </c>
      <c r="J393" s="80">
        <v>0</v>
      </c>
      <c r="K393" s="81">
        <v>185</v>
      </c>
      <c r="L393" s="95"/>
      <c r="M393" s="96">
        <f t="shared" si="35"/>
        <v>0</v>
      </c>
      <c r="N393" s="37"/>
    </row>
    <row r="394" spans="1:14" s="38" customFormat="1" ht="12.75" hidden="1" customHeight="1" x14ac:dyDescent="0.3">
      <c r="A394" s="76">
        <v>376</v>
      </c>
      <c r="B394" s="86" t="s">
        <v>359</v>
      </c>
      <c r="C394" s="87" t="s">
        <v>1636</v>
      </c>
      <c r="D394" s="93" t="s">
        <v>1637</v>
      </c>
      <c r="E394" s="87" t="s">
        <v>1638</v>
      </c>
      <c r="F394" s="116" t="s">
        <v>1639</v>
      </c>
      <c r="G394" s="88" t="s">
        <v>27</v>
      </c>
      <c r="H394" s="88" t="s">
        <v>1168</v>
      </c>
      <c r="I394" s="85">
        <v>15</v>
      </c>
      <c r="J394" s="122">
        <v>0</v>
      </c>
      <c r="K394" s="89">
        <v>185</v>
      </c>
      <c r="L394" s="95"/>
      <c r="M394" s="96">
        <f t="shared" si="35"/>
        <v>0</v>
      </c>
      <c r="N394" s="37"/>
    </row>
    <row r="395" spans="1:14" s="38" customFormat="1" ht="12.75" hidden="1" customHeight="1" x14ac:dyDescent="0.3">
      <c r="A395" s="76">
        <v>377</v>
      </c>
      <c r="B395" s="86" t="s">
        <v>359</v>
      </c>
      <c r="C395" s="90" t="s">
        <v>476</v>
      </c>
      <c r="D395" s="86" t="s">
        <v>477</v>
      </c>
      <c r="E395" s="94" t="s">
        <v>478</v>
      </c>
      <c r="F395" s="141" t="s">
        <v>479</v>
      </c>
      <c r="G395" s="88" t="s">
        <v>27</v>
      </c>
      <c r="H395" s="88" t="s">
        <v>1168</v>
      </c>
      <c r="I395" s="85">
        <v>15</v>
      </c>
      <c r="J395" s="80">
        <v>0</v>
      </c>
      <c r="K395" s="89">
        <v>185</v>
      </c>
      <c r="L395" s="95"/>
      <c r="M395" s="96">
        <f t="shared" si="35"/>
        <v>0</v>
      </c>
      <c r="N395" s="37"/>
    </row>
    <row r="396" spans="1:14" s="38" customFormat="1" ht="12.75" hidden="1" customHeight="1" x14ac:dyDescent="0.3">
      <c r="A396" s="76">
        <v>378</v>
      </c>
      <c r="B396" s="86" t="s">
        <v>359</v>
      </c>
      <c r="C396" s="87" t="s">
        <v>480</v>
      </c>
      <c r="D396" s="87" t="s">
        <v>481</v>
      </c>
      <c r="E396" s="87" t="s">
        <v>674</v>
      </c>
      <c r="F396" s="116" t="s">
        <v>482</v>
      </c>
      <c r="G396" s="88" t="s">
        <v>27</v>
      </c>
      <c r="H396" s="88" t="s">
        <v>1168</v>
      </c>
      <c r="I396" s="85">
        <v>15</v>
      </c>
      <c r="J396" s="122">
        <v>0</v>
      </c>
      <c r="K396" s="89">
        <v>185</v>
      </c>
      <c r="L396" s="95"/>
      <c r="M396" s="96">
        <f t="shared" si="35"/>
        <v>0</v>
      </c>
      <c r="N396" s="37"/>
    </row>
    <row r="397" spans="1:14" s="38" customFormat="1" ht="12.75" hidden="1" customHeight="1" x14ac:dyDescent="0.3">
      <c r="A397" s="76">
        <v>379</v>
      </c>
      <c r="B397" s="86" t="s">
        <v>359</v>
      </c>
      <c r="C397" s="87" t="s">
        <v>2003</v>
      </c>
      <c r="D397" s="87" t="s">
        <v>2002</v>
      </c>
      <c r="E397" s="87" t="s">
        <v>2004</v>
      </c>
      <c r="F397" s="116" t="s">
        <v>2005</v>
      </c>
      <c r="G397" s="88" t="s">
        <v>27</v>
      </c>
      <c r="H397" s="88" t="s">
        <v>1168</v>
      </c>
      <c r="I397" s="85">
        <v>15</v>
      </c>
      <c r="J397" s="122">
        <v>0</v>
      </c>
      <c r="K397" s="89">
        <v>185</v>
      </c>
      <c r="L397" s="95"/>
      <c r="M397" s="96">
        <f t="shared" si="35"/>
        <v>0</v>
      </c>
      <c r="N397" s="37"/>
    </row>
    <row r="398" spans="1:14" s="38" customFormat="1" ht="12.75" customHeight="1" x14ac:dyDescent="0.25">
      <c r="A398" s="36">
        <v>380</v>
      </c>
      <c r="B398" s="74" t="s">
        <v>359</v>
      </c>
      <c r="C398" s="74" t="s">
        <v>2196</v>
      </c>
      <c r="D398" s="74" t="s">
        <v>2122</v>
      </c>
      <c r="E398" s="74" t="s">
        <v>2123</v>
      </c>
      <c r="F398" s="107" t="s">
        <v>2124</v>
      </c>
      <c r="G398" s="68" t="s">
        <v>27</v>
      </c>
      <c r="H398" s="68" t="s">
        <v>1168</v>
      </c>
      <c r="I398" s="36">
        <v>15</v>
      </c>
      <c r="J398" s="113">
        <v>225</v>
      </c>
      <c r="K398" s="72">
        <v>185</v>
      </c>
      <c r="L398" s="97"/>
      <c r="M398" s="98">
        <f t="shared" si="35"/>
        <v>0</v>
      </c>
      <c r="N398" s="37"/>
    </row>
    <row r="399" spans="1:14" s="38" customFormat="1" ht="12.75" hidden="1" customHeight="1" x14ac:dyDescent="0.3">
      <c r="A399" s="76">
        <v>381</v>
      </c>
      <c r="B399" s="83" t="s">
        <v>359</v>
      </c>
      <c r="C399" s="77" t="s">
        <v>483</v>
      </c>
      <c r="D399" s="77" t="s">
        <v>484</v>
      </c>
      <c r="E399" s="77" t="s">
        <v>485</v>
      </c>
      <c r="F399" s="129" t="s">
        <v>486</v>
      </c>
      <c r="G399" s="79" t="s">
        <v>27</v>
      </c>
      <c r="H399" s="79" t="s">
        <v>1168</v>
      </c>
      <c r="I399" s="76">
        <v>15</v>
      </c>
      <c r="J399" s="80">
        <v>0</v>
      </c>
      <c r="K399" s="81">
        <v>185</v>
      </c>
      <c r="L399" s="44"/>
      <c r="M399" s="82">
        <f t="shared" si="35"/>
        <v>0</v>
      </c>
      <c r="N399" s="37"/>
    </row>
    <row r="400" spans="1:14" s="38" customFormat="1" ht="12.75" customHeight="1" x14ac:dyDescent="0.3">
      <c r="A400" s="36">
        <v>382</v>
      </c>
      <c r="B400" s="69" t="s">
        <v>359</v>
      </c>
      <c r="C400" s="70" t="s">
        <v>487</v>
      </c>
      <c r="D400" s="69" t="s">
        <v>488</v>
      </c>
      <c r="E400" s="70" t="s">
        <v>489</v>
      </c>
      <c r="F400" s="106" t="s">
        <v>490</v>
      </c>
      <c r="G400" s="68" t="s">
        <v>27</v>
      </c>
      <c r="H400" s="68" t="s">
        <v>1168</v>
      </c>
      <c r="I400" s="36">
        <v>15</v>
      </c>
      <c r="J400" s="113">
        <v>75</v>
      </c>
      <c r="K400" s="72">
        <v>185</v>
      </c>
      <c r="L400" s="97"/>
      <c r="M400" s="98">
        <f t="shared" si="35"/>
        <v>0</v>
      </c>
      <c r="N400" s="37"/>
    </row>
    <row r="401" spans="1:14" s="38" customFormat="1" ht="12.75" hidden="1" customHeight="1" x14ac:dyDescent="0.3">
      <c r="A401" s="76">
        <v>383</v>
      </c>
      <c r="B401" s="86" t="s">
        <v>359</v>
      </c>
      <c r="C401" s="87" t="s">
        <v>1644</v>
      </c>
      <c r="D401" s="93" t="s">
        <v>1643</v>
      </c>
      <c r="E401" s="87" t="s">
        <v>1645</v>
      </c>
      <c r="F401" s="116" t="s">
        <v>1646</v>
      </c>
      <c r="G401" s="88" t="s">
        <v>27</v>
      </c>
      <c r="H401" s="88" t="s">
        <v>1168</v>
      </c>
      <c r="I401" s="85">
        <v>15</v>
      </c>
      <c r="J401" s="122">
        <v>0</v>
      </c>
      <c r="K401" s="89">
        <v>185</v>
      </c>
      <c r="L401" s="95"/>
      <c r="M401" s="96">
        <f t="shared" si="35"/>
        <v>0</v>
      </c>
      <c r="N401" s="37"/>
    </row>
    <row r="402" spans="1:14" s="38" customFormat="1" ht="12.75" hidden="1" customHeight="1" x14ac:dyDescent="0.3">
      <c r="A402" s="76">
        <v>384</v>
      </c>
      <c r="B402" s="87" t="s">
        <v>359</v>
      </c>
      <c r="C402" s="87" t="s">
        <v>1254</v>
      </c>
      <c r="D402" s="93" t="s">
        <v>1196</v>
      </c>
      <c r="E402" s="87" t="s">
        <v>1901</v>
      </c>
      <c r="F402" s="116" t="s">
        <v>1230</v>
      </c>
      <c r="G402" s="88" t="s">
        <v>27</v>
      </c>
      <c r="H402" s="88" t="s">
        <v>1168</v>
      </c>
      <c r="I402" s="85">
        <v>15</v>
      </c>
      <c r="J402" s="122">
        <v>0</v>
      </c>
      <c r="K402" s="89">
        <v>185</v>
      </c>
      <c r="L402" s="95"/>
      <c r="M402" s="96">
        <f t="shared" si="35"/>
        <v>0</v>
      </c>
      <c r="N402" s="37"/>
    </row>
    <row r="403" spans="1:14" s="38" customFormat="1" ht="12.75" hidden="1" customHeight="1" x14ac:dyDescent="0.3">
      <c r="A403" s="76">
        <v>385</v>
      </c>
      <c r="B403" s="87" t="s">
        <v>359</v>
      </c>
      <c r="C403" s="90" t="s">
        <v>2054</v>
      </c>
      <c r="D403" s="93" t="s">
        <v>2055</v>
      </c>
      <c r="E403" s="90" t="s">
        <v>2056</v>
      </c>
      <c r="F403" s="116" t="s">
        <v>2057</v>
      </c>
      <c r="G403" s="88" t="s">
        <v>27</v>
      </c>
      <c r="H403" s="88" t="s">
        <v>2063</v>
      </c>
      <c r="I403" s="85">
        <v>10</v>
      </c>
      <c r="J403" s="122">
        <v>0</v>
      </c>
      <c r="K403" s="89">
        <v>185</v>
      </c>
      <c r="L403" s="95"/>
      <c r="M403" s="96">
        <f t="shared" si="35"/>
        <v>0</v>
      </c>
      <c r="N403" s="37"/>
    </row>
    <row r="404" spans="1:14" s="38" customFormat="1" ht="12.75" hidden="1" customHeight="1" x14ac:dyDescent="0.3">
      <c r="A404" s="76">
        <v>386</v>
      </c>
      <c r="B404" s="87" t="s">
        <v>359</v>
      </c>
      <c r="C404" s="90" t="s">
        <v>2054</v>
      </c>
      <c r="D404" s="93" t="s">
        <v>2055</v>
      </c>
      <c r="E404" s="90" t="s">
        <v>2056</v>
      </c>
      <c r="F404" s="116" t="s">
        <v>2057</v>
      </c>
      <c r="G404" s="88" t="s">
        <v>2407</v>
      </c>
      <c r="H404" s="88" t="s">
        <v>2063</v>
      </c>
      <c r="I404" s="85">
        <v>10</v>
      </c>
      <c r="J404" s="122">
        <v>0</v>
      </c>
      <c r="K404" s="89">
        <v>185</v>
      </c>
      <c r="L404" s="95"/>
      <c r="M404" s="96">
        <f t="shared" si="35"/>
        <v>0</v>
      </c>
      <c r="N404" s="37"/>
    </row>
    <row r="405" spans="1:14" s="38" customFormat="1" ht="12.75" hidden="1" customHeight="1" x14ac:dyDescent="0.3">
      <c r="A405" s="76">
        <v>387</v>
      </c>
      <c r="B405" s="86" t="s">
        <v>359</v>
      </c>
      <c r="C405" s="90" t="s">
        <v>491</v>
      </c>
      <c r="D405" s="128" t="s">
        <v>492</v>
      </c>
      <c r="E405" s="90" t="s">
        <v>209</v>
      </c>
      <c r="F405" s="119" t="s">
        <v>493</v>
      </c>
      <c r="G405" s="88" t="s">
        <v>27</v>
      </c>
      <c r="H405" s="88" t="s">
        <v>1168</v>
      </c>
      <c r="I405" s="85">
        <v>15</v>
      </c>
      <c r="J405" s="80">
        <v>0</v>
      </c>
      <c r="K405" s="81">
        <v>185</v>
      </c>
      <c r="L405" s="95"/>
      <c r="M405" s="96">
        <f t="shared" si="35"/>
        <v>0</v>
      </c>
      <c r="N405" s="37"/>
    </row>
    <row r="406" spans="1:14" s="38" customFormat="1" ht="12.75" customHeight="1" x14ac:dyDescent="0.3">
      <c r="A406" s="36">
        <v>388</v>
      </c>
      <c r="B406" s="50" t="s">
        <v>359</v>
      </c>
      <c r="C406" s="47" t="s">
        <v>494</v>
      </c>
      <c r="D406" s="47" t="s">
        <v>495</v>
      </c>
      <c r="E406" s="47" t="s">
        <v>1929</v>
      </c>
      <c r="F406" s="108" t="s">
        <v>496</v>
      </c>
      <c r="G406" s="62" t="s">
        <v>27</v>
      </c>
      <c r="H406" s="62" t="s">
        <v>1168</v>
      </c>
      <c r="I406" s="61">
        <v>15</v>
      </c>
      <c r="J406" s="113">
        <v>30</v>
      </c>
      <c r="K406" s="72">
        <v>185</v>
      </c>
      <c r="L406" s="100"/>
      <c r="M406" s="101">
        <f t="shared" si="35"/>
        <v>0</v>
      </c>
      <c r="N406" s="37"/>
    </row>
    <row r="407" spans="1:14" s="38" customFormat="1" ht="12.75" customHeight="1" x14ac:dyDescent="0.3">
      <c r="A407" s="36">
        <v>389</v>
      </c>
      <c r="B407" s="71" t="s">
        <v>359</v>
      </c>
      <c r="C407" s="71" t="s">
        <v>1252</v>
      </c>
      <c r="D407" s="75" t="s">
        <v>1198</v>
      </c>
      <c r="E407" s="71" t="s">
        <v>1889</v>
      </c>
      <c r="F407" s="106" t="s">
        <v>1231</v>
      </c>
      <c r="G407" s="68" t="s">
        <v>27</v>
      </c>
      <c r="H407" s="68" t="s">
        <v>1168</v>
      </c>
      <c r="I407" s="36">
        <v>15</v>
      </c>
      <c r="J407" s="113">
        <v>21</v>
      </c>
      <c r="K407" s="72">
        <v>185</v>
      </c>
      <c r="L407" s="97"/>
      <c r="M407" s="98">
        <f t="shared" si="35"/>
        <v>0</v>
      </c>
      <c r="N407" s="37"/>
    </row>
    <row r="408" spans="1:14" s="38" customFormat="1" ht="12.75" hidden="1" customHeight="1" x14ac:dyDescent="0.3">
      <c r="A408" s="76">
        <v>390</v>
      </c>
      <c r="B408" s="86" t="s">
        <v>359</v>
      </c>
      <c r="C408" s="87" t="s">
        <v>956</v>
      </c>
      <c r="D408" s="93" t="s">
        <v>957</v>
      </c>
      <c r="E408" s="87" t="s">
        <v>192</v>
      </c>
      <c r="F408" s="119" t="s">
        <v>958</v>
      </c>
      <c r="G408" s="88" t="s">
        <v>27</v>
      </c>
      <c r="H408" s="88" t="s">
        <v>1168</v>
      </c>
      <c r="I408" s="85">
        <v>15</v>
      </c>
      <c r="J408" s="80">
        <v>0</v>
      </c>
      <c r="K408" s="81">
        <v>185</v>
      </c>
      <c r="L408" s="95"/>
      <c r="M408" s="96">
        <f t="shared" si="35"/>
        <v>0</v>
      </c>
      <c r="N408" s="37"/>
    </row>
    <row r="409" spans="1:14" s="38" customFormat="1" ht="12.75" customHeight="1" x14ac:dyDescent="0.3">
      <c r="A409" s="36">
        <v>391</v>
      </c>
      <c r="B409" s="69" t="s">
        <v>359</v>
      </c>
      <c r="C409" s="70" t="s">
        <v>497</v>
      </c>
      <c r="D409" s="69" t="s">
        <v>498</v>
      </c>
      <c r="E409" s="70" t="s">
        <v>381</v>
      </c>
      <c r="F409" s="106" t="s">
        <v>499</v>
      </c>
      <c r="G409" s="68" t="s">
        <v>27</v>
      </c>
      <c r="H409" s="68" t="s">
        <v>1168</v>
      </c>
      <c r="I409" s="36">
        <v>15</v>
      </c>
      <c r="J409" s="113">
        <v>210</v>
      </c>
      <c r="K409" s="72">
        <v>185</v>
      </c>
      <c r="L409" s="97"/>
      <c r="M409" s="98">
        <f t="shared" si="35"/>
        <v>0</v>
      </c>
      <c r="N409" s="37"/>
    </row>
    <row r="410" spans="1:14" s="38" customFormat="1" ht="12.75" hidden="1" customHeight="1" x14ac:dyDescent="0.3">
      <c r="A410" s="76">
        <v>392</v>
      </c>
      <c r="B410" s="86" t="s">
        <v>359</v>
      </c>
      <c r="C410" s="87" t="s">
        <v>1647</v>
      </c>
      <c r="D410" s="93" t="s">
        <v>1648</v>
      </c>
      <c r="E410" s="87" t="s">
        <v>1649</v>
      </c>
      <c r="F410" s="116" t="s">
        <v>1650</v>
      </c>
      <c r="G410" s="88" t="s">
        <v>27</v>
      </c>
      <c r="H410" s="88" t="s">
        <v>1168</v>
      </c>
      <c r="I410" s="85">
        <v>15</v>
      </c>
      <c r="J410" s="122">
        <v>0</v>
      </c>
      <c r="K410" s="89">
        <v>185</v>
      </c>
      <c r="L410" s="95"/>
      <c r="M410" s="96">
        <f t="shared" si="35"/>
        <v>0</v>
      </c>
      <c r="N410" s="37"/>
    </row>
    <row r="411" spans="1:14" s="38" customFormat="1" ht="12.75" hidden="1" customHeight="1" x14ac:dyDescent="0.25">
      <c r="A411" s="76">
        <v>393</v>
      </c>
      <c r="B411" s="84" t="s">
        <v>359</v>
      </c>
      <c r="C411" s="84" t="s">
        <v>2336</v>
      </c>
      <c r="D411" s="84" t="s">
        <v>2281</v>
      </c>
      <c r="E411" s="84" t="s">
        <v>1317</v>
      </c>
      <c r="F411" s="130" t="s">
        <v>2282</v>
      </c>
      <c r="G411" s="79" t="s">
        <v>27</v>
      </c>
      <c r="H411" s="79" t="s">
        <v>1168</v>
      </c>
      <c r="I411" s="76">
        <v>15</v>
      </c>
      <c r="J411" s="80">
        <v>0</v>
      </c>
      <c r="K411" s="81">
        <v>185</v>
      </c>
      <c r="L411" s="44"/>
      <c r="M411" s="82">
        <f t="shared" si="35"/>
        <v>0</v>
      </c>
      <c r="N411" s="37"/>
    </row>
    <row r="412" spans="1:14" s="38" customFormat="1" ht="12.75" hidden="1" customHeight="1" x14ac:dyDescent="0.3">
      <c r="A412" s="76">
        <v>394</v>
      </c>
      <c r="B412" s="86" t="s">
        <v>359</v>
      </c>
      <c r="C412" s="90" t="s">
        <v>500</v>
      </c>
      <c r="D412" s="86" t="s">
        <v>501</v>
      </c>
      <c r="E412" s="90" t="s">
        <v>502</v>
      </c>
      <c r="F412" s="119" t="s">
        <v>503</v>
      </c>
      <c r="G412" s="88" t="s">
        <v>27</v>
      </c>
      <c r="H412" s="88" t="s">
        <v>1168</v>
      </c>
      <c r="I412" s="85">
        <v>15</v>
      </c>
      <c r="J412" s="80">
        <v>0</v>
      </c>
      <c r="K412" s="89">
        <v>185</v>
      </c>
      <c r="L412" s="95"/>
      <c r="M412" s="96">
        <f t="shared" si="35"/>
        <v>0</v>
      </c>
      <c r="N412" s="37"/>
    </row>
    <row r="413" spans="1:14" s="38" customFormat="1" ht="12.75" hidden="1" customHeight="1" x14ac:dyDescent="0.3">
      <c r="A413" s="76">
        <v>395</v>
      </c>
      <c r="B413" s="86" t="s">
        <v>359</v>
      </c>
      <c r="C413" s="90" t="s">
        <v>504</v>
      </c>
      <c r="D413" s="86" t="s">
        <v>505</v>
      </c>
      <c r="E413" s="90" t="s">
        <v>425</v>
      </c>
      <c r="F413" s="119" t="s">
        <v>506</v>
      </c>
      <c r="G413" s="88" t="s">
        <v>27</v>
      </c>
      <c r="H413" s="88" t="s">
        <v>1168</v>
      </c>
      <c r="I413" s="85">
        <v>15</v>
      </c>
      <c r="J413" s="80">
        <v>0</v>
      </c>
      <c r="K413" s="89">
        <v>185</v>
      </c>
      <c r="L413" s="95"/>
      <c r="M413" s="96">
        <f t="shared" si="35"/>
        <v>0</v>
      </c>
      <c r="N413" s="37"/>
    </row>
    <row r="414" spans="1:14" s="38" customFormat="1" ht="12.75" hidden="1" customHeight="1" x14ac:dyDescent="0.3">
      <c r="A414" s="76">
        <v>396</v>
      </c>
      <c r="B414" s="83" t="s">
        <v>359</v>
      </c>
      <c r="C414" s="78" t="s">
        <v>507</v>
      </c>
      <c r="D414" s="83" t="s">
        <v>508</v>
      </c>
      <c r="E414" s="78" t="s">
        <v>1487</v>
      </c>
      <c r="F414" s="129" t="s">
        <v>509</v>
      </c>
      <c r="G414" s="79" t="s">
        <v>27</v>
      </c>
      <c r="H414" s="79" t="s">
        <v>1168</v>
      </c>
      <c r="I414" s="76">
        <v>15</v>
      </c>
      <c r="J414" s="80">
        <v>0</v>
      </c>
      <c r="K414" s="81">
        <v>185</v>
      </c>
      <c r="L414" s="44"/>
      <c r="M414" s="82">
        <f t="shared" si="35"/>
        <v>0</v>
      </c>
      <c r="N414" s="37"/>
    </row>
    <row r="415" spans="1:14" s="38" customFormat="1" ht="12.75" hidden="1" customHeight="1" x14ac:dyDescent="0.3">
      <c r="A415" s="76">
        <v>397</v>
      </c>
      <c r="B415" s="86" t="s">
        <v>359</v>
      </c>
      <c r="C415" s="87" t="s">
        <v>510</v>
      </c>
      <c r="D415" s="87" t="s">
        <v>511</v>
      </c>
      <c r="E415" s="87" t="s">
        <v>2356</v>
      </c>
      <c r="F415" s="119" t="s">
        <v>512</v>
      </c>
      <c r="G415" s="88" t="s">
        <v>27</v>
      </c>
      <c r="H415" s="88" t="s">
        <v>1168</v>
      </c>
      <c r="I415" s="85">
        <v>15</v>
      </c>
      <c r="J415" s="80">
        <v>0</v>
      </c>
      <c r="K415" s="89">
        <v>185</v>
      </c>
      <c r="L415" s="95"/>
      <c r="M415" s="96">
        <f t="shared" si="35"/>
        <v>0</v>
      </c>
      <c r="N415" s="37"/>
    </row>
    <row r="416" spans="1:14" s="38" customFormat="1" ht="12.75" hidden="1" customHeight="1" x14ac:dyDescent="0.3">
      <c r="A416" s="76">
        <v>398</v>
      </c>
      <c r="B416" s="83" t="s">
        <v>359</v>
      </c>
      <c r="C416" s="77" t="s">
        <v>2451</v>
      </c>
      <c r="D416" s="77" t="s">
        <v>2452</v>
      </c>
      <c r="E416" s="78" t="s">
        <v>2365</v>
      </c>
      <c r="F416" s="129" t="s">
        <v>2453</v>
      </c>
      <c r="G416" s="79" t="s">
        <v>27</v>
      </c>
      <c r="H416" s="79" t="s">
        <v>1168</v>
      </c>
      <c r="I416" s="76">
        <v>15</v>
      </c>
      <c r="J416" s="80">
        <v>0</v>
      </c>
      <c r="K416" s="81">
        <v>185</v>
      </c>
      <c r="L416" s="44"/>
      <c r="M416" s="82">
        <f t="shared" si="35"/>
        <v>0</v>
      </c>
      <c r="N416" s="37"/>
    </row>
    <row r="417" spans="1:14" s="38" customFormat="1" ht="12.75" hidden="1" customHeight="1" x14ac:dyDescent="0.3">
      <c r="A417" s="76">
        <v>399</v>
      </c>
      <c r="B417" s="83" t="s">
        <v>359</v>
      </c>
      <c r="C417" s="77" t="s">
        <v>513</v>
      </c>
      <c r="D417" s="77" t="s">
        <v>514</v>
      </c>
      <c r="E417" s="77" t="s">
        <v>515</v>
      </c>
      <c r="F417" s="129" t="s">
        <v>516</v>
      </c>
      <c r="G417" s="79" t="s">
        <v>27</v>
      </c>
      <c r="H417" s="79" t="s">
        <v>1168</v>
      </c>
      <c r="I417" s="76">
        <v>15</v>
      </c>
      <c r="J417" s="80">
        <v>0</v>
      </c>
      <c r="K417" s="81">
        <v>185</v>
      </c>
      <c r="L417" s="44"/>
      <c r="M417" s="82">
        <f t="shared" si="35"/>
        <v>0</v>
      </c>
      <c r="N417" s="37"/>
    </row>
    <row r="418" spans="1:14" s="38" customFormat="1" ht="12.75" customHeight="1" x14ac:dyDescent="0.25">
      <c r="A418" s="36">
        <v>400</v>
      </c>
      <c r="B418" s="49" t="s">
        <v>359</v>
      </c>
      <c r="C418" s="49" t="s">
        <v>2205</v>
      </c>
      <c r="D418" s="49" t="s">
        <v>2145</v>
      </c>
      <c r="E418" s="49" t="s">
        <v>2216</v>
      </c>
      <c r="F418" s="109" t="s">
        <v>2146</v>
      </c>
      <c r="G418" s="62" t="s">
        <v>27</v>
      </c>
      <c r="H418" s="62" t="s">
        <v>1168</v>
      </c>
      <c r="I418" s="61">
        <v>15</v>
      </c>
      <c r="J418" s="113">
        <v>90</v>
      </c>
      <c r="K418" s="72">
        <v>185</v>
      </c>
      <c r="L418" s="100"/>
      <c r="M418" s="101">
        <f t="shared" si="35"/>
        <v>0</v>
      </c>
      <c r="N418" s="37"/>
    </row>
    <row r="419" spans="1:14" s="38" customFormat="1" ht="12.75" customHeight="1" x14ac:dyDescent="0.3">
      <c r="A419" s="36">
        <v>401</v>
      </c>
      <c r="B419" s="69" t="s">
        <v>359</v>
      </c>
      <c r="C419" s="47" t="s">
        <v>1379</v>
      </c>
      <c r="D419" s="71" t="s">
        <v>1380</v>
      </c>
      <c r="E419" s="71" t="s">
        <v>1381</v>
      </c>
      <c r="F419" s="106" t="s">
        <v>1382</v>
      </c>
      <c r="G419" s="68" t="s">
        <v>27</v>
      </c>
      <c r="H419" s="62" t="s">
        <v>1168</v>
      </c>
      <c r="I419" s="36">
        <v>15</v>
      </c>
      <c r="J419" s="113">
        <v>75</v>
      </c>
      <c r="K419" s="72">
        <v>185</v>
      </c>
      <c r="L419" s="97"/>
      <c r="M419" s="98">
        <f t="shared" si="35"/>
        <v>0</v>
      </c>
      <c r="N419" s="37"/>
    </row>
    <row r="420" spans="1:14" s="38" customFormat="1" ht="12.75" customHeight="1" x14ac:dyDescent="0.3">
      <c r="A420" s="144">
        <v>402</v>
      </c>
      <c r="B420" s="145" t="s">
        <v>359</v>
      </c>
      <c r="C420" s="153" t="s">
        <v>1379</v>
      </c>
      <c r="D420" s="153" t="s">
        <v>1380</v>
      </c>
      <c r="E420" s="153" t="s">
        <v>1381</v>
      </c>
      <c r="F420" s="147" t="s">
        <v>1382</v>
      </c>
      <c r="G420" s="148" t="s">
        <v>2407</v>
      </c>
      <c r="H420" s="148" t="s">
        <v>1168</v>
      </c>
      <c r="I420" s="144">
        <v>12</v>
      </c>
      <c r="J420" s="149">
        <v>12</v>
      </c>
      <c r="K420" s="150">
        <v>165</v>
      </c>
      <c r="L420" s="151"/>
      <c r="M420" s="152">
        <f t="shared" ref="M420" si="37">L420*K420</f>
        <v>0</v>
      </c>
      <c r="N420" s="37"/>
    </row>
    <row r="421" spans="1:14" s="38" customFormat="1" ht="12.75" customHeight="1" x14ac:dyDescent="0.25">
      <c r="A421" s="36">
        <v>403</v>
      </c>
      <c r="B421" s="69" t="s">
        <v>359</v>
      </c>
      <c r="C421" s="71" t="s">
        <v>2445</v>
      </c>
      <c r="D421" s="105" t="s">
        <v>2446</v>
      </c>
      <c r="E421" s="71" t="s">
        <v>2447</v>
      </c>
      <c r="F421" s="106" t="s">
        <v>2495</v>
      </c>
      <c r="G421" s="68" t="s">
        <v>27</v>
      </c>
      <c r="H421" s="62" t="s">
        <v>1168</v>
      </c>
      <c r="I421" s="36">
        <v>15</v>
      </c>
      <c r="J421" s="113">
        <v>75</v>
      </c>
      <c r="K421" s="72">
        <v>185</v>
      </c>
      <c r="L421" s="97"/>
      <c r="M421" s="98">
        <f t="shared" si="35"/>
        <v>0</v>
      </c>
      <c r="N421" s="37"/>
    </row>
    <row r="422" spans="1:14" s="38" customFormat="1" ht="12.75" hidden="1" customHeight="1" x14ac:dyDescent="0.3">
      <c r="A422" s="76">
        <v>404</v>
      </c>
      <c r="B422" s="83" t="s">
        <v>359</v>
      </c>
      <c r="C422" s="78" t="s">
        <v>517</v>
      </c>
      <c r="D422" s="83" t="s">
        <v>518</v>
      </c>
      <c r="E422" s="78" t="s">
        <v>519</v>
      </c>
      <c r="F422" s="129" t="s">
        <v>520</v>
      </c>
      <c r="G422" s="79" t="s">
        <v>27</v>
      </c>
      <c r="H422" s="79" t="s">
        <v>1168</v>
      </c>
      <c r="I422" s="76">
        <v>15</v>
      </c>
      <c r="J422" s="80">
        <v>0</v>
      </c>
      <c r="K422" s="81">
        <v>185</v>
      </c>
      <c r="L422" s="44"/>
      <c r="M422" s="82">
        <f t="shared" si="35"/>
        <v>0</v>
      </c>
      <c r="N422" s="37"/>
    </row>
    <row r="423" spans="1:14" s="38" customFormat="1" ht="12.75" customHeight="1" x14ac:dyDescent="0.3">
      <c r="A423" s="36">
        <v>405</v>
      </c>
      <c r="B423" s="71" t="s">
        <v>359</v>
      </c>
      <c r="C423" s="71" t="s">
        <v>1251</v>
      </c>
      <c r="D423" s="75" t="s">
        <v>1199</v>
      </c>
      <c r="E423" s="71" t="s">
        <v>1224</v>
      </c>
      <c r="F423" s="106" t="s">
        <v>1232</v>
      </c>
      <c r="G423" s="68" t="s">
        <v>27</v>
      </c>
      <c r="H423" s="68" t="s">
        <v>1168</v>
      </c>
      <c r="I423" s="36">
        <v>15</v>
      </c>
      <c r="J423" s="113">
        <v>60</v>
      </c>
      <c r="K423" s="72">
        <v>185</v>
      </c>
      <c r="L423" s="97"/>
      <c r="M423" s="98">
        <f t="shared" si="35"/>
        <v>0</v>
      </c>
      <c r="N423" s="37"/>
    </row>
    <row r="424" spans="1:14" s="38" customFormat="1" ht="12.6" hidden="1" customHeight="1" x14ac:dyDescent="0.3">
      <c r="A424" s="76">
        <v>406</v>
      </c>
      <c r="B424" s="86" t="s">
        <v>359</v>
      </c>
      <c r="C424" s="87" t="s">
        <v>1651</v>
      </c>
      <c r="D424" s="93" t="s">
        <v>1652</v>
      </c>
      <c r="E424" s="87" t="s">
        <v>1653</v>
      </c>
      <c r="F424" s="116" t="s">
        <v>1654</v>
      </c>
      <c r="G424" s="88" t="s">
        <v>27</v>
      </c>
      <c r="H424" s="88" t="s">
        <v>1168</v>
      </c>
      <c r="I424" s="85">
        <v>15</v>
      </c>
      <c r="J424" s="122">
        <v>0</v>
      </c>
      <c r="K424" s="89">
        <v>185</v>
      </c>
      <c r="L424" s="95"/>
      <c r="M424" s="96">
        <f t="shared" si="35"/>
        <v>0</v>
      </c>
      <c r="N424" s="37"/>
    </row>
    <row r="425" spans="1:14" s="38" customFormat="1" ht="12.6" hidden="1" customHeight="1" x14ac:dyDescent="0.25">
      <c r="A425" s="76">
        <v>407</v>
      </c>
      <c r="B425" s="84" t="s">
        <v>359</v>
      </c>
      <c r="C425" s="84" t="s">
        <v>2007</v>
      </c>
      <c r="D425" s="84" t="s">
        <v>2006</v>
      </c>
      <c r="E425" s="84" t="s">
        <v>2364</v>
      </c>
      <c r="F425" s="130" t="s">
        <v>2283</v>
      </c>
      <c r="G425" s="79" t="s">
        <v>27</v>
      </c>
      <c r="H425" s="79" t="s">
        <v>1168</v>
      </c>
      <c r="I425" s="76">
        <v>15</v>
      </c>
      <c r="J425" s="80">
        <v>0</v>
      </c>
      <c r="K425" s="81">
        <v>185</v>
      </c>
      <c r="L425" s="44"/>
      <c r="M425" s="82">
        <f t="shared" si="35"/>
        <v>0</v>
      </c>
      <c r="N425" s="37"/>
    </row>
    <row r="426" spans="1:14" s="38" customFormat="1" ht="12.75" customHeight="1" x14ac:dyDescent="0.3">
      <c r="A426" s="36">
        <v>408</v>
      </c>
      <c r="B426" s="71" t="s">
        <v>359</v>
      </c>
      <c r="C426" s="71" t="s">
        <v>1250</v>
      </c>
      <c r="D426" s="71" t="s">
        <v>1200</v>
      </c>
      <c r="E426" s="71" t="s">
        <v>1902</v>
      </c>
      <c r="F426" s="106" t="s">
        <v>1233</v>
      </c>
      <c r="G426" s="68" t="s">
        <v>27</v>
      </c>
      <c r="H426" s="68" t="s">
        <v>1168</v>
      </c>
      <c r="I426" s="36">
        <v>15</v>
      </c>
      <c r="J426" s="113">
        <v>45</v>
      </c>
      <c r="K426" s="72">
        <v>185</v>
      </c>
      <c r="L426" s="97"/>
      <c r="M426" s="98">
        <f t="shared" si="35"/>
        <v>0</v>
      </c>
      <c r="N426" s="37"/>
    </row>
    <row r="427" spans="1:14" s="38" customFormat="1" ht="12.75" hidden="1" customHeight="1" x14ac:dyDescent="0.25">
      <c r="A427" s="76">
        <v>409</v>
      </c>
      <c r="B427" s="92" t="s">
        <v>359</v>
      </c>
      <c r="C427" s="92" t="s">
        <v>2354</v>
      </c>
      <c r="D427" s="92" t="s">
        <v>2321</v>
      </c>
      <c r="E427" s="92" t="s">
        <v>2370</v>
      </c>
      <c r="F427" s="126" t="s">
        <v>2322</v>
      </c>
      <c r="G427" s="88" t="s">
        <v>27</v>
      </c>
      <c r="H427" s="88" t="s">
        <v>1168</v>
      </c>
      <c r="I427" s="85">
        <v>15</v>
      </c>
      <c r="J427" s="80">
        <v>0</v>
      </c>
      <c r="K427" s="89">
        <v>185</v>
      </c>
      <c r="L427" s="95"/>
      <c r="M427" s="96">
        <f t="shared" si="35"/>
        <v>0</v>
      </c>
      <c r="N427" s="37"/>
    </row>
    <row r="428" spans="1:14" s="38" customFormat="1" ht="12.75" hidden="1" customHeight="1" x14ac:dyDescent="0.25">
      <c r="A428" s="76">
        <v>410</v>
      </c>
      <c r="B428" s="84" t="s">
        <v>359</v>
      </c>
      <c r="C428" s="84" t="s">
        <v>2337</v>
      </c>
      <c r="D428" s="84" t="s">
        <v>2284</v>
      </c>
      <c r="E428" s="84" t="s">
        <v>2371</v>
      </c>
      <c r="F428" s="130" t="s">
        <v>2285</v>
      </c>
      <c r="G428" s="79" t="s">
        <v>27</v>
      </c>
      <c r="H428" s="79" t="s">
        <v>1168</v>
      </c>
      <c r="I428" s="76">
        <v>15</v>
      </c>
      <c r="J428" s="80">
        <v>0</v>
      </c>
      <c r="K428" s="81">
        <v>185</v>
      </c>
      <c r="L428" s="44"/>
      <c r="M428" s="82">
        <f t="shared" si="35"/>
        <v>0</v>
      </c>
      <c r="N428" s="37"/>
    </row>
    <row r="429" spans="1:14" s="38" customFormat="1" ht="12.75" hidden="1" customHeight="1" x14ac:dyDescent="0.3">
      <c r="A429" s="76">
        <v>411</v>
      </c>
      <c r="B429" s="86" t="s">
        <v>359</v>
      </c>
      <c r="C429" s="87" t="s">
        <v>1587</v>
      </c>
      <c r="D429" s="93" t="s">
        <v>1586</v>
      </c>
      <c r="E429" s="87" t="s">
        <v>1588</v>
      </c>
      <c r="F429" s="116" t="s">
        <v>1655</v>
      </c>
      <c r="G429" s="88" t="s">
        <v>27</v>
      </c>
      <c r="H429" s="88" t="s">
        <v>1168</v>
      </c>
      <c r="I429" s="85">
        <v>15</v>
      </c>
      <c r="J429" s="122">
        <v>0</v>
      </c>
      <c r="K429" s="89">
        <v>185</v>
      </c>
      <c r="L429" s="95"/>
      <c r="M429" s="96">
        <f t="shared" si="35"/>
        <v>0</v>
      </c>
      <c r="N429" s="37"/>
    </row>
    <row r="430" spans="1:14" s="41" customFormat="1" ht="12.75" hidden="1" customHeight="1" x14ac:dyDescent="0.3">
      <c r="A430" s="76">
        <v>412</v>
      </c>
      <c r="B430" s="86" t="s">
        <v>359</v>
      </c>
      <c r="C430" s="90" t="s">
        <v>521</v>
      </c>
      <c r="D430" s="123" t="s">
        <v>522</v>
      </c>
      <c r="E430" s="90" t="s">
        <v>523</v>
      </c>
      <c r="F430" s="116" t="s">
        <v>524</v>
      </c>
      <c r="G430" s="88" t="s">
        <v>27</v>
      </c>
      <c r="H430" s="88" t="s">
        <v>1168</v>
      </c>
      <c r="I430" s="85">
        <v>15</v>
      </c>
      <c r="J430" s="122">
        <v>0</v>
      </c>
      <c r="K430" s="89">
        <v>185</v>
      </c>
      <c r="L430" s="95"/>
      <c r="M430" s="96">
        <f t="shared" si="35"/>
        <v>0</v>
      </c>
      <c r="N430" s="37"/>
    </row>
    <row r="431" spans="1:14" s="41" customFormat="1" ht="12.75" hidden="1" customHeight="1" x14ac:dyDescent="0.3">
      <c r="A431" s="76">
        <v>413</v>
      </c>
      <c r="B431" s="92" t="s">
        <v>359</v>
      </c>
      <c r="C431" s="92" t="s">
        <v>2338</v>
      </c>
      <c r="D431" s="92" t="s">
        <v>2286</v>
      </c>
      <c r="E431" s="92" t="s">
        <v>2373</v>
      </c>
      <c r="F431" s="117" t="s">
        <v>2287</v>
      </c>
      <c r="G431" s="88" t="s">
        <v>27</v>
      </c>
      <c r="H431" s="88" t="s">
        <v>1168</v>
      </c>
      <c r="I431" s="85">
        <v>15</v>
      </c>
      <c r="J431" s="122">
        <v>0</v>
      </c>
      <c r="K431" s="89">
        <v>185</v>
      </c>
      <c r="L431" s="95"/>
      <c r="M431" s="96">
        <f t="shared" si="35"/>
        <v>0</v>
      </c>
      <c r="N431" s="37"/>
    </row>
    <row r="432" spans="1:14" s="41" customFormat="1" ht="12.75" hidden="1" customHeight="1" x14ac:dyDescent="0.3">
      <c r="A432" s="76">
        <v>414</v>
      </c>
      <c r="B432" s="83" t="s">
        <v>359</v>
      </c>
      <c r="C432" s="77" t="s">
        <v>998</v>
      </c>
      <c r="D432" s="137" t="s">
        <v>1000</v>
      </c>
      <c r="E432" s="77" t="s">
        <v>1016</v>
      </c>
      <c r="F432" s="129" t="s">
        <v>999</v>
      </c>
      <c r="G432" s="79" t="s">
        <v>27</v>
      </c>
      <c r="H432" s="79" t="s">
        <v>1168</v>
      </c>
      <c r="I432" s="76">
        <v>15</v>
      </c>
      <c r="J432" s="80">
        <v>0</v>
      </c>
      <c r="K432" s="81">
        <v>185</v>
      </c>
      <c r="L432" s="44"/>
      <c r="M432" s="82">
        <f t="shared" si="35"/>
        <v>0</v>
      </c>
      <c r="N432" s="37"/>
    </row>
    <row r="433" spans="1:14" s="41" customFormat="1" ht="12.75" hidden="1" customHeight="1" x14ac:dyDescent="0.3">
      <c r="A433" s="76">
        <v>415</v>
      </c>
      <c r="B433" s="86" t="s">
        <v>359</v>
      </c>
      <c r="C433" s="87" t="s">
        <v>525</v>
      </c>
      <c r="D433" s="87" t="s">
        <v>526</v>
      </c>
      <c r="E433" s="87" t="s">
        <v>527</v>
      </c>
      <c r="F433" s="116" t="s">
        <v>528</v>
      </c>
      <c r="G433" s="88" t="s">
        <v>27</v>
      </c>
      <c r="H433" s="88" t="s">
        <v>2063</v>
      </c>
      <c r="I433" s="85">
        <v>10</v>
      </c>
      <c r="J433" s="122">
        <v>0</v>
      </c>
      <c r="K433" s="89">
        <v>185</v>
      </c>
      <c r="L433" s="95"/>
      <c r="M433" s="96">
        <f t="shared" si="35"/>
        <v>0</v>
      </c>
      <c r="N433" s="37"/>
    </row>
    <row r="434" spans="1:14" s="41" customFormat="1" ht="12.75" hidden="1" customHeight="1" x14ac:dyDescent="0.3">
      <c r="A434" s="76">
        <v>416</v>
      </c>
      <c r="B434" s="86" t="s">
        <v>359</v>
      </c>
      <c r="C434" s="87" t="s">
        <v>525</v>
      </c>
      <c r="D434" s="87" t="s">
        <v>526</v>
      </c>
      <c r="E434" s="87" t="s">
        <v>527</v>
      </c>
      <c r="F434" s="116" t="s">
        <v>528</v>
      </c>
      <c r="G434" s="88" t="s">
        <v>27</v>
      </c>
      <c r="H434" s="88" t="s">
        <v>1168</v>
      </c>
      <c r="I434" s="85">
        <v>15</v>
      </c>
      <c r="J434" s="122">
        <v>0</v>
      </c>
      <c r="K434" s="89">
        <v>185</v>
      </c>
      <c r="L434" s="95"/>
      <c r="M434" s="96">
        <f t="shared" ref="M434:M498" si="38">L434*K434</f>
        <v>0</v>
      </c>
      <c r="N434" s="37"/>
    </row>
    <row r="435" spans="1:14" s="41" customFormat="1" ht="12.75" hidden="1" customHeight="1" x14ac:dyDescent="0.3">
      <c r="A435" s="76">
        <v>417</v>
      </c>
      <c r="B435" s="92" t="s">
        <v>359</v>
      </c>
      <c r="C435" s="92" t="s">
        <v>2339</v>
      </c>
      <c r="D435" s="92" t="s">
        <v>2288</v>
      </c>
      <c r="E435" s="92" t="s">
        <v>1455</v>
      </c>
      <c r="F435" s="126" t="s">
        <v>2289</v>
      </c>
      <c r="G435" s="88" t="s">
        <v>27</v>
      </c>
      <c r="H435" s="88" t="s">
        <v>1168</v>
      </c>
      <c r="I435" s="85">
        <v>15</v>
      </c>
      <c r="J435" s="80">
        <v>0</v>
      </c>
      <c r="K435" s="89">
        <v>185</v>
      </c>
      <c r="L435" s="95"/>
      <c r="M435" s="96">
        <f t="shared" si="38"/>
        <v>0</v>
      </c>
      <c r="N435" s="37"/>
    </row>
    <row r="436" spans="1:14" s="41" customFormat="1" ht="12.75" hidden="1" customHeight="1" x14ac:dyDescent="0.3">
      <c r="A436" s="76">
        <v>418</v>
      </c>
      <c r="B436" s="83" t="s">
        <v>359</v>
      </c>
      <c r="C436" s="78" t="s">
        <v>529</v>
      </c>
      <c r="D436" s="139" t="s">
        <v>530</v>
      </c>
      <c r="E436" s="78" t="s">
        <v>366</v>
      </c>
      <c r="F436" s="129" t="s">
        <v>531</v>
      </c>
      <c r="G436" s="79" t="s">
        <v>27</v>
      </c>
      <c r="H436" s="79" t="s">
        <v>1168</v>
      </c>
      <c r="I436" s="76">
        <v>15</v>
      </c>
      <c r="J436" s="80">
        <v>0</v>
      </c>
      <c r="K436" s="81">
        <v>185</v>
      </c>
      <c r="L436" s="44"/>
      <c r="M436" s="82">
        <f t="shared" si="38"/>
        <v>0</v>
      </c>
      <c r="N436" s="37"/>
    </row>
    <row r="437" spans="1:14" s="41" customFormat="1" ht="12.75" hidden="1" customHeight="1" x14ac:dyDescent="0.3">
      <c r="A437" s="76">
        <v>419</v>
      </c>
      <c r="B437" s="92" t="s">
        <v>532</v>
      </c>
      <c r="C437" s="92" t="s">
        <v>2065</v>
      </c>
      <c r="D437" s="92" t="s">
        <v>2066</v>
      </c>
      <c r="E437" s="92" t="s">
        <v>1799</v>
      </c>
      <c r="F437" s="117" t="s">
        <v>2067</v>
      </c>
      <c r="G437" s="88" t="s">
        <v>27</v>
      </c>
      <c r="H437" s="88" t="s">
        <v>1168</v>
      </c>
      <c r="I437" s="85">
        <v>15</v>
      </c>
      <c r="J437" s="122">
        <v>0</v>
      </c>
      <c r="K437" s="89">
        <v>170</v>
      </c>
      <c r="L437" s="95"/>
      <c r="M437" s="96">
        <f t="shared" si="38"/>
        <v>0</v>
      </c>
      <c r="N437" s="37"/>
    </row>
    <row r="438" spans="1:14" s="41" customFormat="1" ht="12.75" customHeight="1" x14ac:dyDescent="0.3">
      <c r="A438" s="36">
        <v>420</v>
      </c>
      <c r="B438" s="47" t="s">
        <v>532</v>
      </c>
      <c r="C438" s="47" t="s">
        <v>1049</v>
      </c>
      <c r="D438" s="47" t="s">
        <v>1050</v>
      </c>
      <c r="E438" s="47" t="s">
        <v>1051</v>
      </c>
      <c r="F438" s="133" t="s">
        <v>1052</v>
      </c>
      <c r="G438" s="62" t="s">
        <v>27</v>
      </c>
      <c r="H438" s="62" t="s">
        <v>1168</v>
      </c>
      <c r="I438" s="61">
        <v>15</v>
      </c>
      <c r="J438" s="132">
        <v>45</v>
      </c>
      <c r="K438" s="63">
        <v>170</v>
      </c>
      <c r="L438" s="100"/>
      <c r="M438" s="101">
        <f t="shared" si="38"/>
        <v>0</v>
      </c>
      <c r="N438" s="37"/>
    </row>
    <row r="439" spans="1:14" s="41" customFormat="1" ht="12.75" hidden="1" customHeight="1" x14ac:dyDescent="0.3">
      <c r="A439" s="76">
        <v>421</v>
      </c>
      <c r="B439" s="87" t="s">
        <v>532</v>
      </c>
      <c r="C439" s="87" t="s">
        <v>1049</v>
      </c>
      <c r="D439" s="87" t="s">
        <v>1050</v>
      </c>
      <c r="E439" s="87" t="s">
        <v>1051</v>
      </c>
      <c r="F439" s="116" t="s">
        <v>1659</v>
      </c>
      <c r="G439" s="88" t="s">
        <v>2407</v>
      </c>
      <c r="H439" s="88" t="s">
        <v>2063</v>
      </c>
      <c r="I439" s="85">
        <v>10</v>
      </c>
      <c r="J439" s="122">
        <v>0</v>
      </c>
      <c r="K439" s="89">
        <v>170</v>
      </c>
      <c r="L439" s="95"/>
      <c r="M439" s="96">
        <f t="shared" si="38"/>
        <v>0</v>
      </c>
      <c r="N439" s="37"/>
    </row>
    <row r="440" spans="1:14" s="41" customFormat="1" ht="12.75" hidden="1" customHeight="1" x14ac:dyDescent="0.3">
      <c r="A440" s="76">
        <v>422</v>
      </c>
      <c r="B440" s="87" t="s">
        <v>532</v>
      </c>
      <c r="C440" s="87" t="s">
        <v>1661</v>
      </c>
      <c r="D440" s="87" t="s">
        <v>1662</v>
      </c>
      <c r="E440" s="87" t="s">
        <v>1663</v>
      </c>
      <c r="F440" s="116" t="s">
        <v>1660</v>
      </c>
      <c r="G440" s="88" t="s">
        <v>27</v>
      </c>
      <c r="H440" s="88" t="s">
        <v>2063</v>
      </c>
      <c r="I440" s="85">
        <v>10</v>
      </c>
      <c r="J440" s="122">
        <v>0</v>
      </c>
      <c r="K440" s="89">
        <v>170</v>
      </c>
      <c r="L440" s="95"/>
      <c r="M440" s="96">
        <f t="shared" si="38"/>
        <v>0</v>
      </c>
      <c r="N440" s="37"/>
    </row>
    <row r="441" spans="1:14" s="173" customFormat="1" ht="12.75" hidden="1" customHeight="1" x14ac:dyDescent="0.3">
      <c r="A441" s="76">
        <v>423</v>
      </c>
      <c r="B441" s="87" t="s">
        <v>532</v>
      </c>
      <c r="C441" s="87" t="s">
        <v>1661</v>
      </c>
      <c r="D441" s="87" t="s">
        <v>1662</v>
      </c>
      <c r="E441" s="87" t="s">
        <v>1663</v>
      </c>
      <c r="F441" s="116" t="s">
        <v>1660</v>
      </c>
      <c r="G441" s="88" t="s">
        <v>2407</v>
      </c>
      <c r="H441" s="88" t="s">
        <v>2063</v>
      </c>
      <c r="I441" s="85">
        <v>10</v>
      </c>
      <c r="J441" s="122">
        <v>0</v>
      </c>
      <c r="K441" s="89">
        <v>170</v>
      </c>
      <c r="L441" s="95"/>
      <c r="M441" s="96">
        <f t="shared" si="38"/>
        <v>0</v>
      </c>
      <c r="N441" s="171"/>
    </row>
    <row r="442" spans="1:14" s="41" customFormat="1" ht="12.75" hidden="1" customHeight="1" x14ac:dyDescent="0.3">
      <c r="A442" s="76">
        <v>424</v>
      </c>
      <c r="B442" s="87" t="s">
        <v>532</v>
      </c>
      <c r="C442" s="87" t="s">
        <v>1383</v>
      </c>
      <c r="D442" s="87" t="s">
        <v>1384</v>
      </c>
      <c r="E442" s="87" t="s">
        <v>1385</v>
      </c>
      <c r="F442" s="116" t="s">
        <v>1386</v>
      </c>
      <c r="G442" s="88" t="s">
        <v>27</v>
      </c>
      <c r="H442" s="88" t="s">
        <v>2063</v>
      </c>
      <c r="I442" s="85">
        <v>10</v>
      </c>
      <c r="J442" s="122">
        <v>0</v>
      </c>
      <c r="K442" s="89">
        <v>170</v>
      </c>
      <c r="L442" s="95"/>
      <c r="M442" s="96">
        <f t="shared" si="38"/>
        <v>0</v>
      </c>
      <c r="N442" s="37"/>
    </row>
    <row r="443" spans="1:14" s="41" customFormat="1" ht="12.75" hidden="1" customHeight="1" x14ac:dyDescent="0.3">
      <c r="A443" s="76">
        <v>425</v>
      </c>
      <c r="B443" s="87" t="s">
        <v>532</v>
      </c>
      <c r="C443" s="87" t="s">
        <v>1383</v>
      </c>
      <c r="D443" s="87" t="s">
        <v>1384</v>
      </c>
      <c r="E443" s="87" t="s">
        <v>1385</v>
      </c>
      <c r="F443" s="116" t="s">
        <v>1386</v>
      </c>
      <c r="G443" s="88" t="s">
        <v>2407</v>
      </c>
      <c r="H443" s="88" t="s">
        <v>2063</v>
      </c>
      <c r="I443" s="85">
        <v>10</v>
      </c>
      <c r="J443" s="122">
        <v>0</v>
      </c>
      <c r="K443" s="89">
        <v>170</v>
      </c>
      <c r="L443" s="95"/>
      <c r="M443" s="96">
        <f t="shared" si="38"/>
        <v>0</v>
      </c>
      <c r="N443" s="37"/>
    </row>
    <row r="444" spans="1:14" s="41" customFormat="1" ht="12.6" hidden="1" customHeight="1" x14ac:dyDescent="0.3">
      <c r="A444" s="76">
        <v>426</v>
      </c>
      <c r="B444" s="87" t="s">
        <v>532</v>
      </c>
      <c r="C444" s="87" t="s">
        <v>1940</v>
      </c>
      <c r="D444" s="87" t="s">
        <v>1387</v>
      </c>
      <c r="E444" s="87" t="s">
        <v>970</v>
      </c>
      <c r="F444" s="116" t="s">
        <v>1388</v>
      </c>
      <c r="G444" s="88" t="s">
        <v>27</v>
      </c>
      <c r="H444" s="88" t="s">
        <v>2063</v>
      </c>
      <c r="I444" s="85">
        <v>10</v>
      </c>
      <c r="J444" s="122">
        <v>0</v>
      </c>
      <c r="K444" s="89">
        <v>170</v>
      </c>
      <c r="L444" s="95"/>
      <c r="M444" s="96">
        <f t="shared" si="38"/>
        <v>0</v>
      </c>
      <c r="N444" s="37"/>
    </row>
    <row r="445" spans="1:14" s="41" customFormat="1" ht="12.6" hidden="1" customHeight="1" x14ac:dyDescent="0.3">
      <c r="A445" s="76">
        <v>427</v>
      </c>
      <c r="B445" s="87" t="s">
        <v>532</v>
      </c>
      <c r="C445" s="87" t="s">
        <v>1940</v>
      </c>
      <c r="D445" s="87" t="s">
        <v>1387</v>
      </c>
      <c r="E445" s="87" t="s">
        <v>970</v>
      </c>
      <c r="F445" s="116" t="s">
        <v>1388</v>
      </c>
      <c r="G445" s="88" t="s">
        <v>27</v>
      </c>
      <c r="H445" s="88" t="s">
        <v>1168</v>
      </c>
      <c r="I445" s="85">
        <v>15</v>
      </c>
      <c r="J445" s="122">
        <v>0</v>
      </c>
      <c r="K445" s="89">
        <v>170</v>
      </c>
      <c r="L445" s="95"/>
      <c r="M445" s="96">
        <f t="shared" si="38"/>
        <v>0</v>
      </c>
      <c r="N445" s="37"/>
    </row>
    <row r="446" spans="1:14" s="41" customFormat="1" ht="12.75" hidden="1" customHeight="1" x14ac:dyDescent="0.3">
      <c r="A446" s="76">
        <v>428</v>
      </c>
      <c r="B446" s="87" t="s">
        <v>532</v>
      </c>
      <c r="C446" s="87" t="s">
        <v>1664</v>
      </c>
      <c r="D446" s="87" t="s">
        <v>1665</v>
      </c>
      <c r="E446" s="87" t="s">
        <v>1385</v>
      </c>
      <c r="F446" s="116" t="s">
        <v>1666</v>
      </c>
      <c r="G446" s="88" t="s">
        <v>27</v>
      </c>
      <c r="H446" s="88" t="s">
        <v>1168</v>
      </c>
      <c r="I446" s="85">
        <v>15</v>
      </c>
      <c r="J446" s="122">
        <v>0</v>
      </c>
      <c r="K446" s="89">
        <v>170</v>
      </c>
      <c r="L446" s="95"/>
      <c r="M446" s="96">
        <f t="shared" si="38"/>
        <v>0</v>
      </c>
      <c r="N446" s="37"/>
    </row>
    <row r="447" spans="1:14" s="41" customFormat="1" ht="12.75" hidden="1" customHeight="1" x14ac:dyDescent="0.3">
      <c r="A447" s="76">
        <v>429</v>
      </c>
      <c r="B447" s="87" t="s">
        <v>532</v>
      </c>
      <c r="C447" s="87" t="s">
        <v>533</v>
      </c>
      <c r="D447" s="87" t="s">
        <v>534</v>
      </c>
      <c r="E447" s="87" t="s">
        <v>189</v>
      </c>
      <c r="F447" s="116" t="s">
        <v>535</v>
      </c>
      <c r="G447" s="88" t="s">
        <v>27</v>
      </c>
      <c r="H447" s="88" t="s">
        <v>1168</v>
      </c>
      <c r="I447" s="85">
        <v>15</v>
      </c>
      <c r="J447" s="122">
        <v>0</v>
      </c>
      <c r="K447" s="89">
        <v>170</v>
      </c>
      <c r="L447" s="95"/>
      <c r="M447" s="96">
        <f t="shared" si="38"/>
        <v>0</v>
      </c>
      <c r="N447" s="37"/>
    </row>
    <row r="448" spans="1:14" s="41" customFormat="1" ht="12.75" hidden="1" customHeight="1" x14ac:dyDescent="0.3">
      <c r="A448" s="76">
        <v>430</v>
      </c>
      <c r="B448" s="87" t="s">
        <v>532</v>
      </c>
      <c r="C448" s="87" t="s">
        <v>536</v>
      </c>
      <c r="D448" s="87" t="s">
        <v>537</v>
      </c>
      <c r="E448" s="87" t="s">
        <v>538</v>
      </c>
      <c r="F448" s="116" t="s">
        <v>1389</v>
      </c>
      <c r="G448" s="88" t="s">
        <v>27</v>
      </c>
      <c r="H448" s="88" t="s">
        <v>2063</v>
      </c>
      <c r="I448" s="85">
        <v>10</v>
      </c>
      <c r="J448" s="122">
        <v>0</v>
      </c>
      <c r="K448" s="89">
        <v>170</v>
      </c>
      <c r="L448" s="95"/>
      <c r="M448" s="96">
        <f t="shared" si="38"/>
        <v>0</v>
      </c>
      <c r="N448" s="37"/>
    </row>
    <row r="449" spans="1:14" s="41" customFormat="1" ht="12.75" hidden="1" customHeight="1" x14ac:dyDescent="0.3">
      <c r="A449" s="76">
        <v>431</v>
      </c>
      <c r="B449" s="87" t="s">
        <v>532</v>
      </c>
      <c r="C449" s="87" t="s">
        <v>536</v>
      </c>
      <c r="D449" s="87" t="s">
        <v>537</v>
      </c>
      <c r="E449" s="87" t="s">
        <v>538</v>
      </c>
      <c r="F449" s="116" t="s">
        <v>1389</v>
      </c>
      <c r="G449" s="88" t="s">
        <v>2407</v>
      </c>
      <c r="H449" s="88" t="s">
        <v>2063</v>
      </c>
      <c r="I449" s="85">
        <v>10</v>
      </c>
      <c r="J449" s="122">
        <v>0</v>
      </c>
      <c r="K449" s="89">
        <v>170</v>
      </c>
      <c r="L449" s="95"/>
      <c r="M449" s="96">
        <f t="shared" si="38"/>
        <v>0</v>
      </c>
      <c r="N449" s="37"/>
    </row>
    <row r="450" spans="1:14" s="38" customFormat="1" ht="12.75" hidden="1" customHeight="1" x14ac:dyDescent="0.3">
      <c r="A450" s="76">
        <v>432</v>
      </c>
      <c r="B450" s="87" t="s">
        <v>532</v>
      </c>
      <c r="C450" s="87" t="s">
        <v>539</v>
      </c>
      <c r="D450" s="87" t="s">
        <v>540</v>
      </c>
      <c r="E450" s="87" t="s">
        <v>541</v>
      </c>
      <c r="F450" s="116" t="s">
        <v>542</v>
      </c>
      <c r="G450" s="88" t="s">
        <v>27</v>
      </c>
      <c r="H450" s="88" t="s">
        <v>2063</v>
      </c>
      <c r="I450" s="85">
        <v>10</v>
      </c>
      <c r="J450" s="122">
        <v>0</v>
      </c>
      <c r="K450" s="89">
        <v>170</v>
      </c>
      <c r="L450" s="95"/>
      <c r="M450" s="96">
        <f t="shared" si="38"/>
        <v>0</v>
      </c>
      <c r="N450" s="37"/>
    </row>
    <row r="451" spans="1:14" s="38" customFormat="1" ht="12.75" hidden="1" customHeight="1" x14ac:dyDescent="0.3">
      <c r="A451" s="76">
        <v>433</v>
      </c>
      <c r="B451" s="87" t="s">
        <v>532</v>
      </c>
      <c r="C451" s="87" t="s">
        <v>539</v>
      </c>
      <c r="D451" s="87" t="s">
        <v>540</v>
      </c>
      <c r="E451" s="87" t="s">
        <v>541</v>
      </c>
      <c r="F451" s="116" t="s">
        <v>542</v>
      </c>
      <c r="G451" s="88" t="s">
        <v>2407</v>
      </c>
      <c r="H451" s="88" t="s">
        <v>2063</v>
      </c>
      <c r="I451" s="85">
        <v>10</v>
      </c>
      <c r="J451" s="122">
        <v>0</v>
      </c>
      <c r="K451" s="89">
        <v>170</v>
      </c>
      <c r="L451" s="95"/>
      <c r="M451" s="96">
        <f t="shared" si="38"/>
        <v>0</v>
      </c>
      <c r="N451" s="37"/>
    </row>
    <row r="452" spans="1:14" s="41" customFormat="1" ht="12.75" hidden="1" customHeight="1" x14ac:dyDescent="0.3">
      <c r="A452" s="76">
        <v>434</v>
      </c>
      <c r="B452" s="87" t="s">
        <v>532</v>
      </c>
      <c r="C452" s="87" t="s">
        <v>1390</v>
      </c>
      <c r="D452" s="87" t="s">
        <v>1391</v>
      </c>
      <c r="E452" s="87" t="s">
        <v>970</v>
      </c>
      <c r="F452" s="116" t="s">
        <v>1903</v>
      </c>
      <c r="G452" s="88" t="s">
        <v>27</v>
      </c>
      <c r="H452" s="88" t="s">
        <v>2063</v>
      </c>
      <c r="I452" s="85">
        <v>10</v>
      </c>
      <c r="J452" s="122">
        <v>0</v>
      </c>
      <c r="K452" s="89">
        <v>170</v>
      </c>
      <c r="L452" s="95"/>
      <c r="M452" s="96">
        <f t="shared" si="38"/>
        <v>0</v>
      </c>
      <c r="N452" s="37"/>
    </row>
    <row r="453" spans="1:14" s="41" customFormat="1" ht="12.75" hidden="1" customHeight="1" x14ac:dyDescent="0.3">
      <c r="A453" s="76">
        <v>435</v>
      </c>
      <c r="B453" s="87" t="s">
        <v>532</v>
      </c>
      <c r="C453" s="87" t="s">
        <v>1390</v>
      </c>
      <c r="D453" s="87" t="s">
        <v>1391</v>
      </c>
      <c r="E453" s="87" t="s">
        <v>970</v>
      </c>
      <c r="F453" s="116" t="s">
        <v>1903</v>
      </c>
      <c r="G453" s="88" t="s">
        <v>2407</v>
      </c>
      <c r="H453" s="88" t="s">
        <v>2063</v>
      </c>
      <c r="I453" s="85">
        <v>10</v>
      </c>
      <c r="J453" s="122">
        <v>0</v>
      </c>
      <c r="K453" s="89">
        <v>170</v>
      </c>
      <c r="L453" s="95"/>
      <c r="M453" s="96">
        <f t="shared" si="38"/>
        <v>0</v>
      </c>
      <c r="N453" s="37"/>
    </row>
    <row r="454" spans="1:14" s="41" customFormat="1" ht="12.75" hidden="1" customHeight="1" x14ac:dyDescent="0.3">
      <c r="A454" s="76">
        <v>436</v>
      </c>
      <c r="B454" s="87" t="s">
        <v>532</v>
      </c>
      <c r="C454" s="87" t="s">
        <v>1392</v>
      </c>
      <c r="D454" s="87" t="s">
        <v>1395</v>
      </c>
      <c r="E454" s="87" t="s">
        <v>1394</v>
      </c>
      <c r="F454" s="116" t="s">
        <v>1393</v>
      </c>
      <c r="G454" s="88" t="s">
        <v>27</v>
      </c>
      <c r="H454" s="88" t="s">
        <v>1168</v>
      </c>
      <c r="I454" s="85">
        <v>15</v>
      </c>
      <c r="J454" s="122">
        <v>0</v>
      </c>
      <c r="K454" s="89">
        <v>170</v>
      </c>
      <c r="L454" s="95"/>
      <c r="M454" s="96">
        <f t="shared" si="38"/>
        <v>0</v>
      </c>
      <c r="N454" s="37"/>
    </row>
    <row r="455" spans="1:14" s="41" customFormat="1" ht="12.75" hidden="1" customHeight="1" x14ac:dyDescent="0.3">
      <c r="A455" s="76">
        <v>437</v>
      </c>
      <c r="B455" s="92" t="s">
        <v>532</v>
      </c>
      <c r="C455" s="92" t="s">
        <v>2068</v>
      </c>
      <c r="D455" s="92" t="s">
        <v>2069</v>
      </c>
      <c r="E455" s="92" t="s">
        <v>485</v>
      </c>
      <c r="F455" s="117" t="s">
        <v>2070</v>
      </c>
      <c r="G455" s="88" t="s">
        <v>27</v>
      </c>
      <c r="H455" s="88" t="s">
        <v>1168</v>
      </c>
      <c r="I455" s="85">
        <v>15</v>
      </c>
      <c r="J455" s="122">
        <v>0</v>
      </c>
      <c r="K455" s="89">
        <v>170</v>
      </c>
      <c r="L455" s="95"/>
      <c r="M455" s="96">
        <f t="shared" si="38"/>
        <v>0</v>
      </c>
      <c r="N455" s="37"/>
    </row>
    <row r="456" spans="1:14" s="41" customFormat="1" ht="12.75" hidden="1" customHeight="1" x14ac:dyDescent="0.3">
      <c r="A456" s="76">
        <v>438</v>
      </c>
      <c r="B456" s="87" t="s">
        <v>532</v>
      </c>
      <c r="C456" s="87" t="s">
        <v>1053</v>
      </c>
      <c r="D456" s="87" t="s">
        <v>1054</v>
      </c>
      <c r="E456" s="87" t="s">
        <v>1904</v>
      </c>
      <c r="F456" s="116" t="s">
        <v>1055</v>
      </c>
      <c r="G456" s="88" t="s">
        <v>27</v>
      </c>
      <c r="H456" s="88" t="s">
        <v>1168</v>
      </c>
      <c r="I456" s="85">
        <v>15</v>
      </c>
      <c r="J456" s="122">
        <v>0</v>
      </c>
      <c r="K456" s="89">
        <v>170</v>
      </c>
      <c r="L456" s="95"/>
      <c r="M456" s="96">
        <f t="shared" si="38"/>
        <v>0</v>
      </c>
      <c r="N456" s="37"/>
    </row>
    <row r="457" spans="1:14" s="41" customFormat="1" ht="12.75" hidden="1" customHeight="1" x14ac:dyDescent="0.3">
      <c r="A457" s="76">
        <v>439</v>
      </c>
      <c r="B457" s="87" t="s">
        <v>532</v>
      </c>
      <c r="C457" s="87" t="s">
        <v>543</v>
      </c>
      <c r="D457" s="87" t="s">
        <v>544</v>
      </c>
      <c r="E457" s="87" t="s">
        <v>545</v>
      </c>
      <c r="F457" s="116" t="s">
        <v>546</v>
      </c>
      <c r="G457" s="88" t="s">
        <v>27</v>
      </c>
      <c r="H457" s="88" t="s">
        <v>2063</v>
      </c>
      <c r="I457" s="85">
        <v>10</v>
      </c>
      <c r="J457" s="122">
        <v>0</v>
      </c>
      <c r="K457" s="89">
        <v>170</v>
      </c>
      <c r="L457" s="95"/>
      <c r="M457" s="96">
        <f t="shared" si="38"/>
        <v>0</v>
      </c>
      <c r="N457" s="37"/>
    </row>
    <row r="458" spans="1:14" s="41" customFormat="1" ht="12.75" hidden="1" customHeight="1" x14ac:dyDescent="0.3">
      <c r="A458" s="76">
        <v>440</v>
      </c>
      <c r="B458" s="87" t="s">
        <v>532</v>
      </c>
      <c r="C458" s="87" t="s">
        <v>543</v>
      </c>
      <c r="D458" s="87" t="s">
        <v>544</v>
      </c>
      <c r="E458" s="87" t="s">
        <v>545</v>
      </c>
      <c r="F458" s="116" t="s">
        <v>546</v>
      </c>
      <c r="G458" s="88" t="s">
        <v>2407</v>
      </c>
      <c r="H458" s="88" t="s">
        <v>2063</v>
      </c>
      <c r="I458" s="85">
        <v>10</v>
      </c>
      <c r="J458" s="122">
        <v>0</v>
      </c>
      <c r="K458" s="89">
        <v>170</v>
      </c>
      <c r="L458" s="95"/>
      <c r="M458" s="96">
        <f t="shared" si="38"/>
        <v>0</v>
      </c>
      <c r="N458" s="37"/>
    </row>
    <row r="459" spans="1:14" s="38" customFormat="1" ht="12.75" hidden="1" customHeight="1" x14ac:dyDescent="0.3">
      <c r="A459" s="76">
        <v>441</v>
      </c>
      <c r="B459" s="87" t="s">
        <v>532</v>
      </c>
      <c r="C459" s="87" t="s">
        <v>547</v>
      </c>
      <c r="D459" s="87" t="s">
        <v>548</v>
      </c>
      <c r="E459" s="87" t="s">
        <v>549</v>
      </c>
      <c r="F459" s="116" t="s">
        <v>1667</v>
      </c>
      <c r="G459" s="88" t="s">
        <v>27</v>
      </c>
      <c r="H459" s="88" t="s">
        <v>1168</v>
      </c>
      <c r="I459" s="85">
        <v>15</v>
      </c>
      <c r="J459" s="122">
        <v>0</v>
      </c>
      <c r="K459" s="89">
        <v>170</v>
      </c>
      <c r="L459" s="95"/>
      <c r="M459" s="96">
        <f t="shared" si="38"/>
        <v>0</v>
      </c>
      <c r="N459" s="37"/>
    </row>
    <row r="460" spans="1:14" s="41" customFormat="1" ht="12.75" hidden="1" customHeight="1" x14ac:dyDescent="0.3">
      <c r="A460" s="76">
        <v>442</v>
      </c>
      <c r="B460" s="87" t="s">
        <v>532</v>
      </c>
      <c r="C460" s="87" t="s">
        <v>547</v>
      </c>
      <c r="D460" s="87" t="s">
        <v>548</v>
      </c>
      <c r="E460" s="87" t="s">
        <v>549</v>
      </c>
      <c r="F460" s="116" t="s">
        <v>1667</v>
      </c>
      <c r="G460" s="88" t="s">
        <v>27</v>
      </c>
      <c r="H460" s="88" t="s">
        <v>2064</v>
      </c>
      <c r="I460" s="85">
        <v>15</v>
      </c>
      <c r="J460" s="122">
        <v>0</v>
      </c>
      <c r="K460" s="89">
        <v>170</v>
      </c>
      <c r="L460" s="95"/>
      <c r="M460" s="96">
        <f t="shared" si="38"/>
        <v>0</v>
      </c>
      <c r="N460" s="37"/>
    </row>
    <row r="461" spans="1:14" s="41" customFormat="1" ht="12.75" hidden="1" customHeight="1" x14ac:dyDescent="0.3">
      <c r="A461" s="76">
        <v>443</v>
      </c>
      <c r="B461" s="87" t="s">
        <v>532</v>
      </c>
      <c r="C461" s="87" t="s">
        <v>1669</v>
      </c>
      <c r="D461" s="87" t="s">
        <v>1670</v>
      </c>
      <c r="E461" s="87" t="s">
        <v>1671</v>
      </c>
      <c r="F461" s="116" t="s">
        <v>1668</v>
      </c>
      <c r="G461" s="88" t="s">
        <v>27</v>
      </c>
      <c r="H461" s="88" t="s">
        <v>1168</v>
      </c>
      <c r="I461" s="85">
        <v>15</v>
      </c>
      <c r="J461" s="122">
        <v>0</v>
      </c>
      <c r="K461" s="89">
        <v>170</v>
      </c>
      <c r="L461" s="95"/>
      <c r="M461" s="96">
        <f t="shared" si="38"/>
        <v>0</v>
      </c>
      <c r="N461" s="37"/>
    </row>
    <row r="462" spans="1:14" s="38" customFormat="1" ht="12.75" hidden="1" customHeight="1" x14ac:dyDescent="0.3">
      <c r="A462" s="76">
        <v>444</v>
      </c>
      <c r="B462" s="87" t="s">
        <v>532</v>
      </c>
      <c r="C462" s="87" t="s">
        <v>1068</v>
      </c>
      <c r="D462" s="93" t="s">
        <v>1069</v>
      </c>
      <c r="E462" s="87" t="s">
        <v>1905</v>
      </c>
      <c r="F462" s="116" t="s">
        <v>1070</v>
      </c>
      <c r="G462" s="88" t="s">
        <v>27</v>
      </c>
      <c r="H462" s="88" t="s">
        <v>1168</v>
      </c>
      <c r="I462" s="85">
        <v>15</v>
      </c>
      <c r="J462" s="122">
        <v>0</v>
      </c>
      <c r="K462" s="89">
        <v>170</v>
      </c>
      <c r="L462" s="95"/>
      <c r="M462" s="96">
        <f t="shared" si="38"/>
        <v>0</v>
      </c>
      <c r="N462" s="37"/>
    </row>
    <row r="463" spans="1:14" s="38" customFormat="1" ht="12.75" hidden="1" customHeight="1" x14ac:dyDescent="0.3">
      <c r="A463" s="76">
        <v>445</v>
      </c>
      <c r="B463" s="83" t="s">
        <v>532</v>
      </c>
      <c r="C463" s="78" t="s">
        <v>550</v>
      </c>
      <c r="D463" s="83" t="s">
        <v>551</v>
      </c>
      <c r="E463" s="78" t="s">
        <v>552</v>
      </c>
      <c r="F463" s="129" t="s">
        <v>553</v>
      </c>
      <c r="G463" s="79" t="s">
        <v>27</v>
      </c>
      <c r="H463" s="79" t="s">
        <v>1168</v>
      </c>
      <c r="I463" s="76">
        <v>15</v>
      </c>
      <c r="J463" s="80">
        <v>0</v>
      </c>
      <c r="K463" s="81">
        <v>170</v>
      </c>
      <c r="L463" s="44"/>
      <c r="M463" s="82">
        <f t="shared" si="38"/>
        <v>0</v>
      </c>
      <c r="N463" s="37"/>
    </row>
    <row r="464" spans="1:14" s="38" customFormat="1" ht="12.75" hidden="1" customHeight="1" x14ac:dyDescent="0.3">
      <c r="A464" s="76">
        <v>446</v>
      </c>
      <c r="B464" s="87" t="s">
        <v>532</v>
      </c>
      <c r="C464" s="87" t="s">
        <v>554</v>
      </c>
      <c r="D464" s="87" t="s">
        <v>555</v>
      </c>
      <c r="E464" s="87" t="s">
        <v>556</v>
      </c>
      <c r="F464" s="116" t="s">
        <v>557</v>
      </c>
      <c r="G464" s="88" t="s">
        <v>27</v>
      </c>
      <c r="H464" s="88" t="s">
        <v>1168</v>
      </c>
      <c r="I464" s="85">
        <v>15</v>
      </c>
      <c r="J464" s="122">
        <v>0</v>
      </c>
      <c r="K464" s="89">
        <v>170</v>
      </c>
      <c r="L464" s="95"/>
      <c r="M464" s="96">
        <f t="shared" si="38"/>
        <v>0</v>
      </c>
      <c r="N464" s="37"/>
    </row>
    <row r="465" spans="1:14" s="38" customFormat="1" ht="12.75" hidden="1" customHeight="1" x14ac:dyDescent="0.3">
      <c r="A465" s="76">
        <v>447</v>
      </c>
      <c r="B465" s="86" t="s">
        <v>532</v>
      </c>
      <c r="C465" s="87" t="s">
        <v>959</v>
      </c>
      <c r="D465" s="93" t="s">
        <v>960</v>
      </c>
      <c r="E465" s="87" t="s">
        <v>1015</v>
      </c>
      <c r="F465" s="116" t="s">
        <v>961</v>
      </c>
      <c r="G465" s="88" t="s">
        <v>27</v>
      </c>
      <c r="H465" s="88" t="s">
        <v>1168</v>
      </c>
      <c r="I465" s="85">
        <v>15</v>
      </c>
      <c r="J465" s="122">
        <v>0</v>
      </c>
      <c r="K465" s="89">
        <v>170</v>
      </c>
      <c r="L465" s="95"/>
      <c r="M465" s="96">
        <f t="shared" si="38"/>
        <v>0</v>
      </c>
      <c r="N465" s="37"/>
    </row>
    <row r="466" spans="1:14" s="41" customFormat="1" ht="12.75" hidden="1" customHeight="1" x14ac:dyDescent="0.3">
      <c r="A466" s="76">
        <v>448</v>
      </c>
      <c r="B466" s="87" t="s">
        <v>532</v>
      </c>
      <c r="C466" s="87" t="s">
        <v>1672</v>
      </c>
      <c r="D466" s="87" t="s">
        <v>1673</v>
      </c>
      <c r="E466" s="87" t="s">
        <v>1663</v>
      </c>
      <c r="F466" s="116" t="s">
        <v>1674</v>
      </c>
      <c r="G466" s="88" t="s">
        <v>27</v>
      </c>
      <c r="H466" s="88" t="s">
        <v>1168</v>
      </c>
      <c r="I466" s="85">
        <v>15</v>
      </c>
      <c r="J466" s="122">
        <v>0</v>
      </c>
      <c r="K466" s="89">
        <v>170</v>
      </c>
      <c r="L466" s="95"/>
      <c r="M466" s="96">
        <f t="shared" si="38"/>
        <v>0</v>
      </c>
      <c r="N466" s="37"/>
    </row>
    <row r="467" spans="1:14" s="41" customFormat="1" ht="12.75" hidden="1" customHeight="1" x14ac:dyDescent="0.3">
      <c r="A467" s="76">
        <v>449</v>
      </c>
      <c r="B467" s="87" t="s">
        <v>532</v>
      </c>
      <c r="C467" s="87" t="s">
        <v>1675</v>
      </c>
      <c r="D467" s="93" t="s">
        <v>1676</v>
      </c>
      <c r="E467" s="87" t="s">
        <v>1677</v>
      </c>
      <c r="F467" s="116" t="s">
        <v>1678</v>
      </c>
      <c r="G467" s="88" t="s">
        <v>27</v>
      </c>
      <c r="H467" s="88" t="s">
        <v>2063</v>
      </c>
      <c r="I467" s="85">
        <v>10</v>
      </c>
      <c r="J467" s="122">
        <v>0</v>
      </c>
      <c r="K467" s="89">
        <v>170</v>
      </c>
      <c r="L467" s="95"/>
      <c r="M467" s="96">
        <f t="shared" si="38"/>
        <v>0</v>
      </c>
      <c r="N467" s="37"/>
    </row>
    <row r="468" spans="1:14" s="173" customFormat="1" ht="12.75" hidden="1" customHeight="1" x14ac:dyDescent="0.3">
      <c r="A468" s="76">
        <v>450</v>
      </c>
      <c r="B468" s="87" t="s">
        <v>532</v>
      </c>
      <c r="C468" s="87" t="s">
        <v>1675</v>
      </c>
      <c r="D468" s="93" t="s">
        <v>1676</v>
      </c>
      <c r="E468" s="87" t="s">
        <v>1677</v>
      </c>
      <c r="F468" s="116" t="s">
        <v>1678</v>
      </c>
      <c r="G468" s="88" t="s">
        <v>2407</v>
      </c>
      <c r="H468" s="88" t="s">
        <v>2063</v>
      </c>
      <c r="I468" s="85">
        <v>10</v>
      </c>
      <c r="J468" s="122">
        <v>0</v>
      </c>
      <c r="K468" s="89">
        <v>170</v>
      </c>
      <c r="L468" s="95"/>
      <c r="M468" s="96">
        <f t="shared" si="38"/>
        <v>0</v>
      </c>
      <c r="N468" s="171"/>
    </row>
    <row r="469" spans="1:14" s="42" customFormat="1" ht="12.75" customHeight="1" x14ac:dyDescent="0.3">
      <c r="A469" s="36">
        <v>451</v>
      </c>
      <c r="B469" s="47" t="s">
        <v>532</v>
      </c>
      <c r="C469" s="47" t="s">
        <v>1396</v>
      </c>
      <c r="D469" s="47" t="s">
        <v>1397</v>
      </c>
      <c r="E469" s="47" t="s">
        <v>970</v>
      </c>
      <c r="F469" s="108"/>
      <c r="G469" s="62" t="s">
        <v>27</v>
      </c>
      <c r="H469" s="62" t="s">
        <v>1168</v>
      </c>
      <c r="I469" s="61">
        <v>15</v>
      </c>
      <c r="J469" s="113">
        <v>75</v>
      </c>
      <c r="K469" s="72">
        <v>170</v>
      </c>
      <c r="L469" s="100"/>
      <c r="M469" s="101">
        <f t="shared" si="38"/>
        <v>0</v>
      </c>
      <c r="N469" s="39"/>
    </row>
    <row r="470" spans="1:14" s="173" customFormat="1" ht="12.75" hidden="1" customHeight="1" x14ac:dyDescent="0.3">
      <c r="A470" s="76">
        <v>452</v>
      </c>
      <c r="B470" s="87" t="s">
        <v>532</v>
      </c>
      <c r="C470" s="87" t="s">
        <v>1396</v>
      </c>
      <c r="D470" s="87" t="s">
        <v>1397</v>
      </c>
      <c r="E470" s="87" t="s">
        <v>970</v>
      </c>
      <c r="F470" s="116"/>
      <c r="G470" s="88" t="s">
        <v>2407</v>
      </c>
      <c r="H470" s="88" t="s">
        <v>2063</v>
      </c>
      <c r="I470" s="85">
        <v>10</v>
      </c>
      <c r="J470" s="122">
        <v>0</v>
      </c>
      <c r="K470" s="89">
        <v>170</v>
      </c>
      <c r="L470" s="95"/>
      <c r="M470" s="96">
        <f t="shared" si="38"/>
        <v>0</v>
      </c>
      <c r="N470" s="171"/>
    </row>
    <row r="471" spans="1:14" s="38" customFormat="1" ht="12.75" hidden="1" customHeight="1" x14ac:dyDescent="0.3">
      <c r="A471" s="76">
        <v>453</v>
      </c>
      <c r="B471" s="86" t="s">
        <v>532</v>
      </c>
      <c r="C471" s="87" t="s">
        <v>985</v>
      </c>
      <c r="D471" s="93" t="s">
        <v>986</v>
      </c>
      <c r="E471" s="87" t="s">
        <v>374</v>
      </c>
      <c r="F471" s="116" t="s">
        <v>987</v>
      </c>
      <c r="G471" s="88" t="s">
        <v>27</v>
      </c>
      <c r="H471" s="88" t="s">
        <v>1168</v>
      </c>
      <c r="I471" s="85">
        <v>15</v>
      </c>
      <c r="J471" s="122">
        <v>0</v>
      </c>
      <c r="K471" s="89">
        <v>170</v>
      </c>
      <c r="L471" s="95"/>
      <c r="M471" s="96">
        <f t="shared" si="38"/>
        <v>0</v>
      </c>
      <c r="N471" s="37"/>
    </row>
    <row r="472" spans="1:14" s="38" customFormat="1" ht="12.75" hidden="1" customHeight="1" x14ac:dyDescent="0.3">
      <c r="A472" s="76">
        <v>454</v>
      </c>
      <c r="B472" s="86" t="s">
        <v>532</v>
      </c>
      <c r="C472" s="87" t="s">
        <v>1398</v>
      </c>
      <c r="D472" s="93" t="s">
        <v>1399</v>
      </c>
      <c r="E472" s="87" t="s">
        <v>1400</v>
      </c>
      <c r="F472" s="116" t="s">
        <v>1401</v>
      </c>
      <c r="G472" s="88" t="s">
        <v>27</v>
      </c>
      <c r="H472" s="88" t="s">
        <v>2063</v>
      </c>
      <c r="I472" s="85">
        <v>10</v>
      </c>
      <c r="J472" s="122">
        <v>0</v>
      </c>
      <c r="K472" s="89">
        <v>170</v>
      </c>
      <c r="L472" s="95"/>
      <c r="M472" s="96">
        <f t="shared" si="38"/>
        <v>0</v>
      </c>
      <c r="N472" s="37"/>
    </row>
    <row r="473" spans="1:14" s="172" customFormat="1" ht="12.75" hidden="1" customHeight="1" x14ac:dyDescent="0.3">
      <c r="A473" s="76">
        <v>455</v>
      </c>
      <c r="B473" s="86" t="s">
        <v>532</v>
      </c>
      <c r="C473" s="87" t="s">
        <v>1398</v>
      </c>
      <c r="D473" s="93" t="s">
        <v>1399</v>
      </c>
      <c r="E473" s="87" t="s">
        <v>1400</v>
      </c>
      <c r="F473" s="116" t="s">
        <v>1401</v>
      </c>
      <c r="G473" s="88" t="s">
        <v>2407</v>
      </c>
      <c r="H473" s="88" t="s">
        <v>2063</v>
      </c>
      <c r="I473" s="85">
        <v>10</v>
      </c>
      <c r="J473" s="122">
        <v>0</v>
      </c>
      <c r="K473" s="89">
        <v>170</v>
      </c>
      <c r="L473" s="95"/>
      <c r="M473" s="96">
        <f t="shared" ref="M473" si="39">L473*K473</f>
        <v>0</v>
      </c>
      <c r="N473" s="171"/>
    </row>
    <row r="474" spans="1:14" s="38" customFormat="1" ht="12.75" hidden="1" customHeight="1" x14ac:dyDescent="0.3">
      <c r="A474" s="76">
        <v>456</v>
      </c>
      <c r="B474" s="86" t="s">
        <v>532</v>
      </c>
      <c r="C474" s="87" t="s">
        <v>1398</v>
      </c>
      <c r="D474" s="93" t="s">
        <v>1399</v>
      </c>
      <c r="E474" s="87" t="s">
        <v>1400</v>
      </c>
      <c r="F474" s="119" t="s">
        <v>1401</v>
      </c>
      <c r="G474" s="88" t="s">
        <v>27</v>
      </c>
      <c r="H474" s="88" t="s">
        <v>1168</v>
      </c>
      <c r="I474" s="85">
        <v>15</v>
      </c>
      <c r="J474" s="80">
        <v>0</v>
      </c>
      <c r="K474" s="81">
        <v>170</v>
      </c>
      <c r="L474" s="95"/>
      <c r="M474" s="96">
        <f t="shared" si="38"/>
        <v>0</v>
      </c>
      <c r="N474" s="37"/>
    </row>
    <row r="475" spans="1:14" s="38" customFormat="1" ht="12.75" customHeight="1" x14ac:dyDescent="0.25">
      <c r="A475" s="36">
        <v>457</v>
      </c>
      <c r="B475" s="74" t="s">
        <v>532</v>
      </c>
      <c r="C475" s="74" t="s">
        <v>2084</v>
      </c>
      <c r="D475" s="74" t="s">
        <v>2085</v>
      </c>
      <c r="E475" s="74" t="s">
        <v>2086</v>
      </c>
      <c r="F475" s="107" t="s">
        <v>2087</v>
      </c>
      <c r="G475" s="68" t="s">
        <v>27</v>
      </c>
      <c r="H475" s="68" t="s">
        <v>1168</v>
      </c>
      <c r="I475" s="36">
        <v>15</v>
      </c>
      <c r="J475" s="113">
        <v>45</v>
      </c>
      <c r="K475" s="72">
        <v>170</v>
      </c>
      <c r="L475" s="97"/>
      <c r="M475" s="98">
        <f t="shared" si="38"/>
        <v>0</v>
      </c>
      <c r="N475" s="37"/>
    </row>
    <row r="476" spans="1:14" s="41" customFormat="1" ht="12.75" hidden="1" customHeight="1" x14ac:dyDescent="0.3">
      <c r="A476" s="76">
        <v>458</v>
      </c>
      <c r="B476" s="77" t="s">
        <v>532</v>
      </c>
      <c r="C476" s="77" t="s">
        <v>2422</v>
      </c>
      <c r="D476" s="137" t="s">
        <v>2423</v>
      </c>
      <c r="E476" s="77" t="s">
        <v>2424</v>
      </c>
      <c r="F476" s="129" t="s">
        <v>2497</v>
      </c>
      <c r="G476" s="79" t="s">
        <v>27</v>
      </c>
      <c r="H476" s="79" t="s">
        <v>1168</v>
      </c>
      <c r="I476" s="76">
        <v>15</v>
      </c>
      <c r="J476" s="80">
        <v>0</v>
      </c>
      <c r="K476" s="81">
        <v>170</v>
      </c>
      <c r="L476" s="44"/>
      <c r="M476" s="82">
        <f t="shared" si="38"/>
        <v>0</v>
      </c>
      <c r="N476" s="37"/>
    </row>
    <row r="477" spans="1:14" s="38" customFormat="1" ht="12.75" hidden="1" customHeight="1" x14ac:dyDescent="0.3">
      <c r="A477" s="76">
        <v>459</v>
      </c>
      <c r="B477" s="87" t="s">
        <v>532</v>
      </c>
      <c r="C477" s="87" t="s">
        <v>558</v>
      </c>
      <c r="D477" s="87" t="s">
        <v>559</v>
      </c>
      <c r="E477" s="87" t="s">
        <v>560</v>
      </c>
      <c r="F477" s="116" t="s">
        <v>1679</v>
      </c>
      <c r="G477" s="88" t="s">
        <v>27</v>
      </c>
      <c r="H477" s="88" t="s">
        <v>2063</v>
      </c>
      <c r="I477" s="85">
        <v>10</v>
      </c>
      <c r="J477" s="122">
        <v>0</v>
      </c>
      <c r="K477" s="89">
        <v>170</v>
      </c>
      <c r="L477" s="95"/>
      <c r="M477" s="96">
        <f t="shared" si="38"/>
        <v>0</v>
      </c>
      <c r="N477" s="37"/>
    </row>
    <row r="478" spans="1:14" s="41" customFormat="1" ht="12.75" hidden="1" customHeight="1" x14ac:dyDescent="0.3">
      <c r="A478" s="76">
        <v>460</v>
      </c>
      <c r="B478" s="77" t="s">
        <v>532</v>
      </c>
      <c r="C478" s="77" t="s">
        <v>558</v>
      </c>
      <c r="D478" s="77" t="s">
        <v>559</v>
      </c>
      <c r="E478" s="77" t="s">
        <v>560</v>
      </c>
      <c r="F478" s="129" t="s">
        <v>1679</v>
      </c>
      <c r="G478" s="79" t="s">
        <v>27</v>
      </c>
      <c r="H478" s="79" t="s">
        <v>1168</v>
      </c>
      <c r="I478" s="76">
        <v>15</v>
      </c>
      <c r="J478" s="80">
        <v>0</v>
      </c>
      <c r="K478" s="81">
        <v>170</v>
      </c>
      <c r="L478" s="44"/>
      <c r="M478" s="82">
        <f t="shared" si="38"/>
        <v>0</v>
      </c>
      <c r="N478" s="37"/>
    </row>
    <row r="479" spans="1:14" s="41" customFormat="1" ht="12.75" customHeight="1" x14ac:dyDescent="0.3">
      <c r="A479" s="36">
        <v>461</v>
      </c>
      <c r="B479" s="50" t="s">
        <v>532</v>
      </c>
      <c r="C479" s="47" t="s">
        <v>1402</v>
      </c>
      <c r="D479" s="65" t="s">
        <v>1403</v>
      </c>
      <c r="E479" s="47" t="s">
        <v>970</v>
      </c>
      <c r="F479" s="107"/>
      <c r="G479" s="68" t="s">
        <v>27</v>
      </c>
      <c r="H479" s="68" t="s">
        <v>1168</v>
      </c>
      <c r="I479" s="36">
        <v>15</v>
      </c>
      <c r="J479" s="113">
        <v>15</v>
      </c>
      <c r="K479" s="72">
        <v>170</v>
      </c>
      <c r="L479" s="97"/>
      <c r="M479" s="98">
        <f t="shared" si="38"/>
        <v>0</v>
      </c>
      <c r="N479" s="37"/>
    </row>
    <row r="480" spans="1:14" s="38" customFormat="1" ht="12.75" hidden="1" customHeight="1" x14ac:dyDescent="0.3">
      <c r="A480" s="76">
        <v>462</v>
      </c>
      <c r="B480" s="86" t="s">
        <v>532</v>
      </c>
      <c r="C480" s="87" t="s">
        <v>1402</v>
      </c>
      <c r="D480" s="93" t="s">
        <v>1403</v>
      </c>
      <c r="E480" s="87" t="s">
        <v>970</v>
      </c>
      <c r="F480" s="116"/>
      <c r="G480" s="88" t="s">
        <v>27</v>
      </c>
      <c r="H480" s="88" t="s">
        <v>2063</v>
      </c>
      <c r="I480" s="85">
        <v>10</v>
      </c>
      <c r="J480" s="122">
        <v>0</v>
      </c>
      <c r="K480" s="89">
        <v>170</v>
      </c>
      <c r="L480" s="95"/>
      <c r="M480" s="96">
        <f t="shared" si="38"/>
        <v>0</v>
      </c>
      <c r="N480" s="37"/>
    </row>
    <row r="481" spans="1:14" s="38" customFormat="1" ht="12.75" hidden="1" customHeight="1" x14ac:dyDescent="0.3">
      <c r="A481" s="76">
        <v>463</v>
      </c>
      <c r="B481" s="86" t="s">
        <v>532</v>
      </c>
      <c r="C481" s="87" t="s">
        <v>1402</v>
      </c>
      <c r="D481" s="93" t="s">
        <v>1403</v>
      </c>
      <c r="E481" s="87" t="s">
        <v>970</v>
      </c>
      <c r="F481" s="116"/>
      <c r="G481" s="88" t="s">
        <v>2407</v>
      </c>
      <c r="H481" s="88" t="s">
        <v>2063</v>
      </c>
      <c r="I481" s="85">
        <v>10</v>
      </c>
      <c r="J481" s="122">
        <v>0</v>
      </c>
      <c r="K481" s="89">
        <v>170</v>
      </c>
      <c r="L481" s="95"/>
      <c r="M481" s="96">
        <f t="shared" si="38"/>
        <v>0</v>
      </c>
      <c r="N481" s="37"/>
    </row>
    <row r="482" spans="1:14" s="38" customFormat="1" ht="12.75" hidden="1" customHeight="1" x14ac:dyDescent="0.3">
      <c r="A482" s="76">
        <v>464</v>
      </c>
      <c r="B482" s="87" t="s">
        <v>532</v>
      </c>
      <c r="C482" s="87" t="s">
        <v>1071</v>
      </c>
      <c r="D482" s="93" t="s">
        <v>1072</v>
      </c>
      <c r="E482" s="87" t="s">
        <v>688</v>
      </c>
      <c r="F482" s="116" t="s">
        <v>1073</v>
      </c>
      <c r="G482" s="88" t="s">
        <v>27</v>
      </c>
      <c r="H482" s="88" t="s">
        <v>1168</v>
      </c>
      <c r="I482" s="85">
        <v>15</v>
      </c>
      <c r="J482" s="122">
        <v>0</v>
      </c>
      <c r="K482" s="89">
        <v>170</v>
      </c>
      <c r="L482" s="95"/>
      <c r="M482" s="96">
        <f t="shared" si="38"/>
        <v>0</v>
      </c>
      <c r="N482" s="37"/>
    </row>
    <row r="483" spans="1:14" s="41" customFormat="1" ht="12.75" hidden="1" customHeight="1" x14ac:dyDescent="0.3">
      <c r="A483" s="76">
        <v>465</v>
      </c>
      <c r="B483" s="87" t="s">
        <v>532</v>
      </c>
      <c r="C483" s="87" t="s">
        <v>1071</v>
      </c>
      <c r="D483" s="93" t="s">
        <v>1072</v>
      </c>
      <c r="E483" s="87" t="s">
        <v>688</v>
      </c>
      <c r="F483" s="116" t="s">
        <v>1073</v>
      </c>
      <c r="G483" s="88" t="s">
        <v>27</v>
      </c>
      <c r="H483" s="88" t="s">
        <v>2064</v>
      </c>
      <c r="I483" s="85">
        <v>15</v>
      </c>
      <c r="J483" s="122">
        <v>0</v>
      </c>
      <c r="K483" s="89">
        <v>170</v>
      </c>
      <c r="L483" s="95"/>
      <c r="M483" s="96">
        <f t="shared" si="38"/>
        <v>0</v>
      </c>
      <c r="N483" s="37"/>
    </row>
    <row r="484" spans="1:14" s="38" customFormat="1" ht="12.75" hidden="1" customHeight="1" x14ac:dyDescent="0.3">
      <c r="A484" s="76">
        <v>466</v>
      </c>
      <c r="B484" s="87" t="s">
        <v>532</v>
      </c>
      <c r="C484" s="87" t="s">
        <v>1104</v>
      </c>
      <c r="D484" s="87" t="s">
        <v>1105</v>
      </c>
      <c r="E484" s="87" t="s">
        <v>1106</v>
      </c>
      <c r="F484" s="116" t="s">
        <v>1107</v>
      </c>
      <c r="G484" s="88" t="s">
        <v>27</v>
      </c>
      <c r="H484" s="88" t="s">
        <v>1168</v>
      </c>
      <c r="I484" s="85">
        <v>15</v>
      </c>
      <c r="J484" s="122">
        <v>0</v>
      </c>
      <c r="K484" s="89">
        <v>170</v>
      </c>
      <c r="L484" s="95"/>
      <c r="M484" s="96">
        <f t="shared" si="38"/>
        <v>0</v>
      </c>
      <c r="N484" s="37"/>
    </row>
    <row r="485" spans="1:14" s="41" customFormat="1" ht="12.75" hidden="1" customHeight="1" x14ac:dyDescent="0.3">
      <c r="A485" s="76">
        <v>467</v>
      </c>
      <c r="B485" s="87" t="s">
        <v>532</v>
      </c>
      <c r="C485" s="87" t="s">
        <v>1104</v>
      </c>
      <c r="D485" s="87" t="s">
        <v>1105</v>
      </c>
      <c r="E485" s="87" t="s">
        <v>1106</v>
      </c>
      <c r="F485" s="116" t="s">
        <v>1107</v>
      </c>
      <c r="G485" s="88" t="s">
        <v>27</v>
      </c>
      <c r="H485" s="88" t="s">
        <v>2064</v>
      </c>
      <c r="I485" s="85">
        <v>15</v>
      </c>
      <c r="J485" s="122">
        <v>0</v>
      </c>
      <c r="K485" s="89">
        <v>170</v>
      </c>
      <c r="L485" s="95"/>
      <c r="M485" s="96">
        <f t="shared" si="38"/>
        <v>0</v>
      </c>
      <c r="N485" s="37"/>
    </row>
    <row r="486" spans="1:14" s="38" customFormat="1" ht="12.75" hidden="1" customHeight="1" x14ac:dyDescent="0.3">
      <c r="A486" s="76">
        <v>468</v>
      </c>
      <c r="B486" s="86" t="s">
        <v>532</v>
      </c>
      <c r="C486" s="90" t="s">
        <v>962</v>
      </c>
      <c r="D486" s="123" t="s">
        <v>963</v>
      </c>
      <c r="E486" s="87" t="s">
        <v>1022</v>
      </c>
      <c r="F486" s="116" t="s">
        <v>964</v>
      </c>
      <c r="G486" s="88" t="s">
        <v>27</v>
      </c>
      <c r="H486" s="88" t="s">
        <v>2063</v>
      </c>
      <c r="I486" s="85">
        <v>10</v>
      </c>
      <c r="J486" s="122">
        <v>0</v>
      </c>
      <c r="K486" s="89">
        <v>170</v>
      </c>
      <c r="L486" s="95"/>
      <c r="M486" s="96">
        <f t="shared" si="38"/>
        <v>0</v>
      </c>
      <c r="N486" s="37"/>
    </row>
    <row r="487" spans="1:14" s="38" customFormat="1" ht="12.75" hidden="1" customHeight="1" x14ac:dyDescent="0.3">
      <c r="A487" s="76">
        <v>469</v>
      </c>
      <c r="B487" s="86" t="s">
        <v>532</v>
      </c>
      <c r="C487" s="90" t="s">
        <v>962</v>
      </c>
      <c r="D487" s="123" t="s">
        <v>963</v>
      </c>
      <c r="E487" s="87" t="s">
        <v>1022</v>
      </c>
      <c r="F487" s="116" t="s">
        <v>964</v>
      </c>
      <c r="G487" s="88" t="s">
        <v>2407</v>
      </c>
      <c r="H487" s="88" t="s">
        <v>2063</v>
      </c>
      <c r="I487" s="85">
        <v>10</v>
      </c>
      <c r="J487" s="122">
        <v>0</v>
      </c>
      <c r="K487" s="89">
        <v>170</v>
      </c>
      <c r="L487" s="95"/>
      <c r="M487" s="96">
        <f t="shared" si="38"/>
        <v>0</v>
      </c>
      <c r="N487" s="37"/>
    </row>
    <row r="488" spans="1:14" s="38" customFormat="1" ht="12.75" hidden="1" customHeight="1" x14ac:dyDescent="0.3">
      <c r="A488" s="76">
        <v>470</v>
      </c>
      <c r="B488" s="87" t="s">
        <v>532</v>
      </c>
      <c r="C488" s="87" t="s">
        <v>561</v>
      </c>
      <c r="D488" s="87" t="s">
        <v>562</v>
      </c>
      <c r="E488" s="87" t="s">
        <v>563</v>
      </c>
      <c r="F488" s="116" t="s">
        <v>564</v>
      </c>
      <c r="G488" s="88" t="s">
        <v>27</v>
      </c>
      <c r="H488" s="88" t="s">
        <v>1168</v>
      </c>
      <c r="I488" s="85">
        <v>15</v>
      </c>
      <c r="J488" s="122">
        <v>0</v>
      </c>
      <c r="K488" s="89">
        <v>170</v>
      </c>
      <c r="L488" s="95"/>
      <c r="M488" s="96">
        <f t="shared" si="38"/>
        <v>0</v>
      </c>
      <c r="N488" s="37"/>
    </row>
    <row r="489" spans="1:14" s="38" customFormat="1" ht="12.75" hidden="1" customHeight="1" x14ac:dyDescent="0.3">
      <c r="A489" s="76">
        <v>471</v>
      </c>
      <c r="B489" s="87" t="s">
        <v>532</v>
      </c>
      <c r="C489" s="87" t="s">
        <v>1404</v>
      </c>
      <c r="D489" s="87" t="s">
        <v>1405</v>
      </c>
      <c r="E489" s="87" t="s">
        <v>1406</v>
      </c>
      <c r="F489" s="116" t="s">
        <v>1407</v>
      </c>
      <c r="G489" s="88" t="s">
        <v>27</v>
      </c>
      <c r="H489" s="88" t="s">
        <v>2063</v>
      </c>
      <c r="I489" s="85">
        <v>10</v>
      </c>
      <c r="J489" s="122">
        <v>0</v>
      </c>
      <c r="K489" s="89">
        <v>170</v>
      </c>
      <c r="L489" s="95"/>
      <c r="M489" s="96">
        <f t="shared" si="38"/>
        <v>0</v>
      </c>
      <c r="N489" s="37"/>
    </row>
    <row r="490" spans="1:14" s="172" customFormat="1" ht="12.75" hidden="1" customHeight="1" x14ac:dyDescent="0.3">
      <c r="A490" s="76">
        <v>472</v>
      </c>
      <c r="B490" s="87" t="s">
        <v>532</v>
      </c>
      <c r="C490" s="87" t="s">
        <v>1404</v>
      </c>
      <c r="D490" s="87" t="s">
        <v>1405</v>
      </c>
      <c r="E490" s="87" t="s">
        <v>1406</v>
      </c>
      <c r="F490" s="116" t="s">
        <v>1407</v>
      </c>
      <c r="G490" s="88" t="s">
        <v>2407</v>
      </c>
      <c r="H490" s="88" t="s">
        <v>2063</v>
      </c>
      <c r="I490" s="85">
        <v>10</v>
      </c>
      <c r="J490" s="122">
        <v>0</v>
      </c>
      <c r="K490" s="89">
        <v>170</v>
      </c>
      <c r="L490" s="95"/>
      <c r="M490" s="96">
        <f t="shared" si="38"/>
        <v>0</v>
      </c>
      <c r="N490" s="171"/>
    </row>
    <row r="491" spans="1:14" s="38" customFormat="1" ht="12.75" hidden="1" customHeight="1" x14ac:dyDescent="0.3">
      <c r="A491" s="76">
        <v>473</v>
      </c>
      <c r="B491" s="87" t="s">
        <v>532</v>
      </c>
      <c r="C491" s="87" t="s">
        <v>1408</v>
      </c>
      <c r="D491" s="87" t="s">
        <v>1409</v>
      </c>
      <c r="E491" s="87" t="s">
        <v>1410</v>
      </c>
      <c r="F491" s="116" t="s">
        <v>1411</v>
      </c>
      <c r="G491" s="88" t="s">
        <v>27</v>
      </c>
      <c r="H491" s="88" t="s">
        <v>2063</v>
      </c>
      <c r="I491" s="85">
        <v>10</v>
      </c>
      <c r="J491" s="122">
        <v>0</v>
      </c>
      <c r="K491" s="89">
        <v>170</v>
      </c>
      <c r="L491" s="95"/>
      <c r="M491" s="96">
        <f t="shared" si="38"/>
        <v>0</v>
      </c>
      <c r="N491" s="37"/>
    </row>
    <row r="492" spans="1:14" s="38" customFormat="1" ht="12.75" customHeight="1" x14ac:dyDescent="0.3">
      <c r="A492" s="36">
        <v>474</v>
      </c>
      <c r="B492" s="71" t="s">
        <v>532</v>
      </c>
      <c r="C492" s="71" t="s">
        <v>1408</v>
      </c>
      <c r="D492" s="71" t="s">
        <v>1409</v>
      </c>
      <c r="E492" s="71" t="s">
        <v>1410</v>
      </c>
      <c r="F492" s="106" t="s">
        <v>1411</v>
      </c>
      <c r="G492" s="68" t="s">
        <v>27</v>
      </c>
      <c r="H492" s="68" t="s">
        <v>1168</v>
      </c>
      <c r="I492" s="36">
        <v>15</v>
      </c>
      <c r="J492" s="113">
        <v>30</v>
      </c>
      <c r="K492" s="72">
        <v>170</v>
      </c>
      <c r="L492" s="97"/>
      <c r="M492" s="98">
        <f t="shared" si="38"/>
        <v>0</v>
      </c>
      <c r="N492" s="37"/>
    </row>
    <row r="493" spans="1:14" s="41" customFormat="1" ht="12.75" hidden="1" customHeight="1" x14ac:dyDescent="0.3">
      <c r="A493" s="76">
        <v>475</v>
      </c>
      <c r="B493" s="87" t="s">
        <v>532</v>
      </c>
      <c r="C493" s="87" t="s">
        <v>1680</v>
      </c>
      <c r="D493" s="87" t="s">
        <v>1681</v>
      </c>
      <c r="E493" s="87" t="s">
        <v>1682</v>
      </c>
      <c r="F493" s="116" t="s">
        <v>1683</v>
      </c>
      <c r="G493" s="88" t="s">
        <v>27</v>
      </c>
      <c r="H493" s="88" t="s">
        <v>1168</v>
      </c>
      <c r="I493" s="85">
        <v>15</v>
      </c>
      <c r="J493" s="122">
        <v>0</v>
      </c>
      <c r="K493" s="89">
        <v>170</v>
      </c>
      <c r="L493" s="95"/>
      <c r="M493" s="96">
        <f t="shared" si="38"/>
        <v>0</v>
      </c>
      <c r="N493" s="37"/>
    </row>
    <row r="494" spans="1:14" s="41" customFormat="1" ht="12.75" hidden="1" customHeight="1" x14ac:dyDescent="0.3">
      <c r="A494" s="76">
        <v>476</v>
      </c>
      <c r="B494" s="87" t="s">
        <v>532</v>
      </c>
      <c r="C494" s="87" t="s">
        <v>1684</v>
      </c>
      <c r="D494" s="87" t="s">
        <v>1685</v>
      </c>
      <c r="E494" s="87" t="s">
        <v>1686</v>
      </c>
      <c r="F494" s="116" t="s">
        <v>1687</v>
      </c>
      <c r="G494" s="88" t="s">
        <v>27</v>
      </c>
      <c r="H494" s="88" t="s">
        <v>1168</v>
      </c>
      <c r="I494" s="85">
        <v>15</v>
      </c>
      <c r="J494" s="122">
        <v>0</v>
      </c>
      <c r="K494" s="89">
        <v>170</v>
      </c>
      <c r="L494" s="95"/>
      <c r="M494" s="96">
        <f t="shared" si="38"/>
        <v>0</v>
      </c>
      <c r="N494" s="37"/>
    </row>
    <row r="495" spans="1:14" s="38" customFormat="1" ht="12.75" hidden="1" customHeight="1" x14ac:dyDescent="0.3">
      <c r="A495" s="76">
        <v>477</v>
      </c>
      <c r="B495" s="87" t="s">
        <v>532</v>
      </c>
      <c r="C495" s="87" t="s">
        <v>1412</v>
      </c>
      <c r="D495" s="87" t="s">
        <v>1413</v>
      </c>
      <c r="E495" s="87" t="s">
        <v>1414</v>
      </c>
      <c r="F495" s="116" t="s">
        <v>1415</v>
      </c>
      <c r="G495" s="88" t="s">
        <v>27</v>
      </c>
      <c r="H495" s="88" t="s">
        <v>2063</v>
      </c>
      <c r="I495" s="85">
        <v>10</v>
      </c>
      <c r="J495" s="122">
        <v>0</v>
      </c>
      <c r="K495" s="89">
        <v>170</v>
      </c>
      <c r="L495" s="95"/>
      <c r="M495" s="96">
        <f t="shared" si="38"/>
        <v>0</v>
      </c>
      <c r="N495" s="37"/>
    </row>
    <row r="496" spans="1:14" s="38" customFormat="1" ht="12.75" hidden="1" customHeight="1" x14ac:dyDescent="0.3">
      <c r="A496" s="76">
        <v>478</v>
      </c>
      <c r="B496" s="87" t="s">
        <v>532</v>
      </c>
      <c r="C496" s="87" t="s">
        <v>1412</v>
      </c>
      <c r="D496" s="87" t="s">
        <v>1413</v>
      </c>
      <c r="E496" s="87" t="s">
        <v>1414</v>
      </c>
      <c r="F496" s="116" t="s">
        <v>1415</v>
      </c>
      <c r="G496" s="88" t="s">
        <v>2407</v>
      </c>
      <c r="H496" s="88" t="s">
        <v>2063</v>
      </c>
      <c r="I496" s="85">
        <v>10</v>
      </c>
      <c r="J496" s="122">
        <v>0</v>
      </c>
      <c r="K496" s="89">
        <v>170</v>
      </c>
      <c r="L496" s="95"/>
      <c r="M496" s="96">
        <f t="shared" si="38"/>
        <v>0</v>
      </c>
      <c r="N496" s="37"/>
    </row>
    <row r="497" spans="1:14" s="38" customFormat="1" ht="12.75" hidden="1" customHeight="1" x14ac:dyDescent="0.25">
      <c r="A497" s="76">
        <v>479</v>
      </c>
      <c r="B497" s="92" t="s">
        <v>532</v>
      </c>
      <c r="C497" s="92" t="s">
        <v>2088</v>
      </c>
      <c r="D497" s="92" t="s">
        <v>2089</v>
      </c>
      <c r="E497" s="92" t="s">
        <v>2391</v>
      </c>
      <c r="F497" s="117" t="s">
        <v>2090</v>
      </c>
      <c r="G497" s="88" t="s">
        <v>27</v>
      </c>
      <c r="H497" s="88" t="s">
        <v>1168</v>
      </c>
      <c r="I497" s="85">
        <v>15</v>
      </c>
      <c r="J497" s="122">
        <v>0</v>
      </c>
      <c r="K497" s="89">
        <v>170</v>
      </c>
      <c r="L497" s="95"/>
      <c r="M497" s="96">
        <f t="shared" si="38"/>
        <v>0</v>
      </c>
      <c r="N497" s="37"/>
    </row>
    <row r="498" spans="1:14" s="38" customFormat="1" ht="12.75" hidden="1" customHeight="1" x14ac:dyDescent="0.25">
      <c r="A498" s="76">
        <v>480</v>
      </c>
      <c r="B498" s="92" t="s">
        <v>532</v>
      </c>
      <c r="C498" s="92" t="s">
        <v>2174</v>
      </c>
      <c r="D498" s="86" t="s">
        <v>2374</v>
      </c>
      <c r="E498" s="92" t="s">
        <v>2375</v>
      </c>
      <c r="F498" s="117" t="s">
        <v>2255</v>
      </c>
      <c r="G498" s="88" t="s">
        <v>27</v>
      </c>
      <c r="H498" s="88" t="s">
        <v>1168</v>
      </c>
      <c r="I498" s="85">
        <v>15</v>
      </c>
      <c r="J498" s="122">
        <v>0</v>
      </c>
      <c r="K498" s="89">
        <v>170</v>
      </c>
      <c r="L498" s="95"/>
      <c r="M498" s="96">
        <f t="shared" si="38"/>
        <v>0</v>
      </c>
      <c r="N498" s="37"/>
    </row>
    <row r="499" spans="1:14" s="38" customFormat="1" ht="12.75" hidden="1" customHeight="1" x14ac:dyDescent="0.3">
      <c r="A499" s="76">
        <v>481</v>
      </c>
      <c r="B499" s="83" t="s">
        <v>532</v>
      </c>
      <c r="C499" s="78" t="s">
        <v>565</v>
      </c>
      <c r="D499" s="83" t="s">
        <v>566</v>
      </c>
      <c r="E499" s="138" t="s">
        <v>567</v>
      </c>
      <c r="F499" s="129" t="s">
        <v>568</v>
      </c>
      <c r="G499" s="79" t="s">
        <v>27</v>
      </c>
      <c r="H499" s="79" t="s">
        <v>1168</v>
      </c>
      <c r="I499" s="76">
        <v>15</v>
      </c>
      <c r="J499" s="80">
        <v>0</v>
      </c>
      <c r="K499" s="81">
        <v>170</v>
      </c>
      <c r="L499" s="44"/>
      <c r="M499" s="82">
        <f t="shared" ref="M499:M567" si="40">L499*K499</f>
        <v>0</v>
      </c>
      <c r="N499" s="37"/>
    </row>
    <row r="500" spans="1:14" s="172" customFormat="1" ht="12.75" hidden="1" customHeight="1" x14ac:dyDescent="0.3">
      <c r="A500" s="76">
        <v>482</v>
      </c>
      <c r="B500" s="86" t="s">
        <v>532</v>
      </c>
      <c r="C500" s="90" t="s">
        <v>565</v>
      </c>
      <c r="D500" s="86" t="s">
        <v>566</v>
      </c>
      <c r="E500" s="94" t="s">
        <v>567</v>
      </c>
      <c r="F500" s="116" t="s">
        <v>568</v>
      </c>
      <c r="G500" s="88" t="s">
        <v>2407</v>
      </c>
      <c r="H500" s="88" t="s">
        <v>2063</v>
      </c>
      <c r="I500" s="85">
        <v>10</v>
      </c>
      <c r="J500" s="122">
        <v>0</v>
      </c>
      <c r="K500" s="89">
        <v>170</v>
      </c>
      <c r="L500" s="95"/>
      <c r="M500" s="96">
        <f t="shared" si="40"/>
        <v>0</v>
      </c>
      <c r="N500" s="171"/>
    </row>
    <row r="501" spans="1:14" s="38" customFormat="1" ht="12.75" hidden="1" customHeight="1" x14ac:dyDescent="0.3">
      <c r="A501" s="76">
        <v>483</v>
      </c>
      <c r="B501" s="87" t="s">
        <v>532</v>
      </c>
      <c r="C501" s="87" t="s">
        <v>1094</v>
      </c>
      <c r="D501" s="93" t="s">
        <v>1095</v>
      </c>
      <c r="E501" s="87" t="s">
        <v>1096</v>
      </c>
      <c r="F501" s="119" t="s">
        <v>1097</v>
      </c>
      <c r="G501" s="88" t="s">
        <v>27</v>
      </c>
      <c r="H501" s="88" t="s">
        <v>1168</v>
      </c>
      <c r="I501" s="85">
        <v>15</v>
      </c>
      <c r="J501" s="80">
        <v>0</v>
      </c>
      <c r="K501" s="89">
        <v>170</v>
      </c>
      <c r="L501" s="95"/>
      <c r="M501" s="96">
        <f t="shared" si="40"/>
        <v>0</v>
      </c>
      <c r="N501" s="37"/>
    </row>
    <row r="502" spans="1:14" s="41" customFormat="1" ht="12.75" hidden="1" customHeight="1" x14ac:dyDescent="0.3">
      <c r="A502" s="76">
        <v>484</v>
      </c>
      <c r="B502" s="87" t="s">
        <v>532</v>
      </c>
      <c r="C502" s="87" t="s">
        <v>1094</v>
      </c>
      <c r="D502" s="93" t="s">
        <v>1095</v>
      </c>
      <c r="E502" s="87" t="s">
        <v>1096</v>
      </c>
      <c r="F502" s="116" t="s">
        <v>1097</v>
      </c>
      <c r="G502" s="88" t="s">
        <v>27</v>
      </c>
      <c r="H502" s="88" t="s">
        <v>2064</v>
      </c>
      <c r="I502" s="85">
        <v>15</v>
      </c>
      <c r="J502" s="122">
        <v>0</v>
      </c>
      <c r="K502" s="89">
        <v>170</v>
      </c>
      <c r="L502" s="95"/>
      <c r="M502" s="96">
        <f t="shared" si="40"/>
        <v>0</v>
      </c>
      <c r="N502" s="37"/>
    </row>
    <row r="503" spans="1:14" s="41" customFormat="1" ht="12.75" hidden="1" customHeight="1" x14ac:dyDescent="0.3">
      <c r="A503" s="76">
        <v>485</v>
      </c>
      <c r="B503" s="87" t="s">
        <v>532</v>
      </c>
      <c r="C503" s="87" t="s">
        <v>1688</v>
      </c>
      <c r="D503" s="93" t="s">
        <v>1689</v>
      </c>
      <c r="E503" s="87" t="s">
        <v>970</v>
      </c>
      <c r="F503" s="116" t="s">
        <v>1690</v>
      </c>
      <c r="G503" s="88" t="s">
        <v>27</v>
      </c>
      <c r="H503" s="88" t="s">
        <v>1168</v>
      </c>
      <c r="I503" s="85">
        <v>15</v>
      </c>
      <c r="J503" s="122">
        <v>0</v>
      </c>
      <c r="K503" s="89">
        <v>170</v>
      </c>
      <c r="L503" s="95"/>
      <c r="M503" s="96">
        <f t="shared" si="40"/>
        <v>0</v>
      </c>
      <c r="N503" s="37"/>
    </row>
    <row r="504" spans="1:14" s="41" customFormat="1" ht="12.75" hidden="1" customHeight="1" x14ac:dyDescent="0.3">
      <c r="A504" s="76">
        <v>486</v>
      </c>
      <c r="B504" s="87" t="s">
        <v>532</v>
      </c>
      <c r="C504" s="87" t="s">
        <v>1696</v>
      </c>
      <c r="D504" s="93" t="s">
        <v>1697</v>
      </c>
      <c r="E504" s="87" t="s">
        <v>1698</v>
      </c>
      <c r="F504" s="116" t="s">
        <v>1695</v>
      </c>
      <c r="G504" s="88" t="s">
        <v>27</v>
      </c>
      <c r="H504" s="88" t="s">
        <v>1168</v>
      </c>
      <c r="I504" s="85">
        <v>15</v>
      </c>
      <c r="J504" s="122">
        <v>0</v>
      </c>
      <c r="K504" s="89">
        <v>170</v>
      </c>
      <c r="L504" s="95"/>
      <c r="M504" s="96">
        <f t="shared" si="40"/>
        <v>0</v>
      </c>
      <c r="N504" s="37"/>
    </row>
    <row r="505" spans="1:14" s="41" customFormat="1" ht="12.75" hidden="1" customHeight="1" x14ac:dyDescent="0.3">
      <c r="A505" s="76">
        <v>487</v>
      </c>
      <c r="B505" s="87" t="s">
        <v>532</v>
      </c>
      <c r="C505" s="87" t="s">
        <v>1691</v>
      </c>
      <c r="D505" s="93" t="s">
        <v>1692</v>
      </c>
      <c r="E505" s="87" t="s">
        <v>1693</v>
      </c>
      <c r="F505" s="116" t="s">
        <v>1694</v>
      </c>
      <c r="G505" s="88" t="s">
        <v>27</v>
      </c>
      <c r="H505" s="88" t="s">
        <v>1168</v>
      </c>
      <c r="I505" s="85">
        <v>15</v>
      </c>
      <c r="J505" s="122">
        <v>0</v>
      </c>
      <c r="K505" s="89">
        <v>170</v>
      </c>
      <c r="L505" s="95"/>
      <c r="M505" s="96">
        <f t="shared" si="40"/>
        <v>0</v>
      </c>
      <c r="N505" s="37"/>
    </row>
    <row r="506" spans="1:14" s="38" customFormat="1" ht="12.75" hidden="1" customHeight="1" x14ac:dyDescent="0.3">
      <c r="A506" s="76">
        <v>488</v>
      </c>
      <c r="B506" s="86" t="s">
        <v>532</v>
      </c>
      <c r="C506" s="87" t="s">
        <v>1416</v>
      </c>
      <c r="D506" s="93" t="s">
        <v>1417</v>
      </c>
      <c r="E506" s="87" t="s">
        <v>1916</v>
      </c>
      <c r="F506" s="116" t="s">
        <v>1418</v>
      </c>
      <c r="G506" s="88" t="s">
        <v>27</v>
      </c>
      <c r="H506" s="88" t="s">
        <v>1168</v>
      </c>
      <c r="I506" s="85">
        <v>15</v>
      </c>
      <c r="J506" s="122">
        <v>0</v>
      </c>
      <c r="K506" s="89">
        <v>170</v>
      </c>
      <c r="L506" s="95"/>
      <c r="M506" s="96">
        <f t="shared" si="40"/>
        <v>0</v>
      </c>
      <c r="N506" s="37"/>
    </row>
    <row r="507" spans="1:14" s="38" customFormat="1" ht="12.75" hidden="1" customHeight="1" x14ac:dyDescent="0.3">
      <c r="A507" s="76">
        <v>489</v>
      </c>
      <c r="B507" s="86" t="s">
        <v>532</v>
      </c>
      <c r="C507" s="87" t="s">
        <v>1419</v>
      </c>
      <c r="D507" s="93" t="s">
        <v>1420</v>
      </c>
      <c r="E507" s="87" t="s">
        <v>1421</v>
      </c>
      <c r="F507" s="116" t="s">
        <v>1422</v>
      </c>
      <c r="G507" s="88" t="s">
        <v>27</v>
      </c>
      <c r="H507" s="88" t="s">
        <v>1168</v>
      </c>
      <c r="I507" s="85">
        <v>15</v>
      </c>
      <c r="J507" s="122">
        <v>0</v>
      </c>
      <c r="K507" s="89">
        <v>170</v>
      </c>
      <c r="L507" s="95"/>
      <c r="M507" s="96">
        <f t="shared" si="40"/>
        <v>0</v>
      </c>
      <c r="N507" s="37"/>
    </row>
    <row r="508" spans="1:14" s="38" customFormat="1" ht="12.75" customHeight="1" x14ac:dyDescent="0.3">
      <c r="A508" s="36">
        <v>490</v>
      </c>
      <c r="B508" s="69" t="s">
        <v>532</v>
      </c>
      <c r="C508" s="71" t="s">
        <v>965</v>
      </c>
      <c r="D508" s="75" t="s">
        <v>966</v>
      </c>
      <c r="E508" s="71" t="s">
        <v>589</v>
      </c>
      <c r="F508" s="106" t="s">
        <v>967</v>
      </c>
      <c r="G508" s="68" t="s">
        <v>27</v>
      </c>
      <c r="H508" s="68" t="s">
        <v>1168</v>
      </c>
      <c r="I508" s="36">
        <v>15</v>
      </c>
      <c r="J508" s="113">
        <v>60</v>
      </c>
      <c r="K508" s="72">
        <v>170</v>
      </c>
      <c r="L508" s="97"/>
      <c r="M508" s="98">
        <f t="shared" si="40"/>
        <v>0</v>
      </c>
      <c r="N508" s="37"/>
    </row>
    <row r="509" spans="1:14" s="38" customFormat="1" ht="12.75" hidden="1" customHeight="1" x14ac:dyDescent="0.3">
      <c r="A509" s="76">
        <v>491</v>
      </c>
      <c r="B509" s="86" t="s">
        <v>532</v>
      </c>
      <c r="C509" s="87" t="s">
        <v>965</v>
      </c>
      <c r="D509" s="93" t="s">
        <v>966</v>
      </c>
      <c r="E509" s="87" t="s">
        <v>589</v>
      </c>
      <c r="F509" s="116" t="s">
        <v>967</v>
      </c>
      <c r="G509" s="88" t="s">
        <v>2407</v>
      </c>
      <c r="H509" s="88" t="s">
        <v>2063</v>
      </c>
      <c r="I509" s="85">
        <v>10</v>
      </c>
      <c r="J509" s="122">
        <v>0</v>
      </c>
      <c r="K509" s="89">
        <v>170</v>
      </c>
      <c r="L509" s="95"/>
      <c r="M509" s="96">
        <f t="shared" si="40"/>
        <v>0</v>
      </c>
      <c r="N509" s="37"/>
    </row>
    <row r="510" spans="1:14" s="38" customFormat="1" ht="12.75" hidden="1" customHeight="1" x14ac:dyDescent="0.3">
      <c r="A510" s="76">
        <v>492</v>
      </c>
      <c r="B510" s="86" t="s">
        <v>532</v>
      </c>
      <c r="C510" s="87" t="s">
        <v>1262</v>
      </c>
      <c r="D510" s="93" t="s">
        <v>1263</v>
      </c>
      <c r="E510" s="87" t="s">
        <v>1930</v>
      </c>
      <c r="F510" s="116" t="s">
        <v>1264</v>
      </c>
      <c r="G510" s="88" t="s">
        <v>27</v>
      </c>
      <c r="H510" s="88" t="s">
        <v>2063</v>
      </c>
      <c r="I510" s="85">
        <v>10</v>
      </c>
      <c r="J510" s="122">
        <v>0</v>
      </c>
      <c r="K510" s="89">
        <v>170</v>
      </c>
      <c r="L510" s="95"/>
      <c r="M510" s="96">
        <f t="shared" si="40"/>
        <v>0</v>
      </c>
      <c r="N510" s="37"/>
    </row>
    <row r="511" spans="1:14" s="41" customFormat="1" ht="12.75" hidden="1" customHeight="1" x14ac:dyDescent="0.3">
      <c r="A511" s="76">
        <v>493</v>
      </c>
      <c r="B511" s="87" t="s">
        <v>532</v>
      </c>
      <c r="C511" s="87" t="s">
        <v>1262</v>
      </c>
      <c r="D511" s="93" t="s">
        <v>1263</v>
      </c>
      <c r="E511" s="87" t="s">
        <v>1930</v>
      </c>
      <c r="F511" s="116" t="s">
        <v>1264</v>
      </c>
      <c r="G511" s="88" t="s">
        <v>2407</v>
      </c>
      <c r="H511" s="88" t="s">
        <v>2063</v>
      </c>
      <c r="I511" s="85">
        <v>10</v>
      </c>
      <c r="J511" s="122">
        <v>0</v>
      </c>
      <c r="K511" s="89">
        <v>170</v>
      </c>
      <c r="L511" s="95"/>
      <c r="M511" s="96">
        <f t="shared" si="40"/>
        <v>0</v>
      </c>
      <c r="N511" s="37"/>
    </row>
    <row r="512" spans="1:14" s="38" customFormat="1" ht="12.75" hidden="1" customHeight="1" x14ac:dyDescent="0.3">
      <c r="A512" s="76">
        <v>494</v>
      </c>
      <c r="B512" s="86" t="s">
        <v>532</v>
      </c>
      <c r="C512" s="90" t="s">
        <v>569</v>
      </c>
      <c r="D512" s="86" t="s">
        <v>570</v>
      </c>
      <c r="E512" s="90" t="s">
        <v>571</v>
      </c>
      <c r="F512" s="116" t="s">
        <v>572</v>
      </c>
      <c r="G512" s="88" t="s">
        <v>27</v>
      </c>
      <c r="H512" s="88" t="s">
        <v>2063</v>
      </c>
      <c r="I512" s="85">
        <v>10</v>
      </c>
      <c r="J512" s="122">
        <v>0</v>
      </c>
      <c r="K512" s="89">
        <v>170</v>
      </c>
      <c r="L512" s="95"/>
      <c r="M512" s="96">
        <f t="shared" si="40"/>
        <v>0</v>
      </c>
      <c r="N512" s="37"/>
    </row>
    <row r="513" spans="1:14" s="38" customFormat="1" ht="12.75" hidden="1" customHeight="1" x14ac:dyDescent="0.3">
      <c r="A513" s="76">
        <v>495</v>
      </c>
      <c r="B513" s="86" t="s">
        <v>532</v>
      </c>
      <c r="C513" s="90" t="s">
        <v>569</v>
      </c>
      <c r="D513" s="86" t="s">
        <v>570</v>
      </c>
      <c r="E513" s="90" t="s">
        <v>571</v>
      </c>
      <c r="F513" s="116" t="s">
        <v>572</v>
      </c>
      <c r="G513" s="88" t="s">
        <v>27</v>
      </c>
      <c r="H513" s="88" t="s">
        <v>1168</v>
      </c>
      <c r="I513" s="85">
        <v>15</v>
      </c>
      <c r="J513" s="122">
        <v>0</v>
      </c>
      <c r="K513" s="89">
        <v>170</v>
      </c>
      <c r="L513" s="95"/>
      <c r="M513" s="96">
        <f t="shared" si="40"/>
        <v>0</v>
      </c>
      <c r="N513" s="37"/>
    </row>
    <row r="514" spans="1:14" s="41" customFormat="1" ht="12.75" hidden="1" customHeight="1" x14ac:dyDescent="0.3">
      <c r="A514" s="76">
        <v>496</v>
      </c>
      <c r="B514" s="87" t="s">
        <v>532</v>
      </c>
      <c r="C514" s="87" t="s">
        <v>1699</v>
      </c>
      <c r="D514" s="93" t="s">
        <v>1700</v>
      </c>
      <c r="E514" s="87" t="s">
        <v>1701</v>
      </c>
      <c r="F514" s="116" t="s">
        <v>1702</v>
      </c>
      <c r="G514" s="88" t="s">
        <v>27</v>
      </c>
      <c r="H514" s="88" t="s">
        <v>1168</v>
      </c>
      <c r="I514" s="85">
        <v>15</v>
      </c>
      <c r="J514" s="122">
        <v>0</v>
      </c>
      <c r="K514" s="89">
        <v>170</v>
      </c>
      <c r="L514" s="95"/>
      <c r="M514" s="96">
        <f t="shared" si="40"/>
        <v>0</v>
      </c>
      <c r="N514" s="37"/>
    </row>
    <row r="515" spans="1:14" s="38" customFormat="1" ht="12.75" hidden="1" customHeight="1" x14ac:dyDescent="0.3">
      <c r="A515" s="76">
        <v>497</v>
      </c>
      <c r="B515" s="86" t="s">
        <v>532</v>
      </c>
      <c r="C515" s="90" t="s">
        <v>1423</v>
      </c>
      <c r="D515" s="86" t="s">
        <v>1424</v>
      </c>
      <c r="E515" s="90" t="s">
        <v>1425</v>
      </c>
      <c r="F515" s="116" t="s">
        <v>1426</v>
      </c>
      <c r="G515" s="88" t="s">
        <v>27</v>
      </c>
      <c r="H515" s="88" t="s">
        <v>2063</v>
      </c>
      <c r="I515" s="85">
        <v>10</v>
      </c>
      <c r="J515" s="122">
        <v>0</v>
      </c>
      <c r="K515" s="89">
        <v>170</v>
      </c>
      <c r="L515" s="95"/>
      <c r="M515" s="96">
        <f t="shared" si="40"/>
        <v>0</v>
      </c>
      <c r="N515" s="37"/>
    </row>
    <row r="516" spans="1:14" s="172" customFormat="1" ht="12.75" hidden="1" customHeight="1" x14ac:dyDescent="0.3">
      <c r="A516" s="76">
        <v>498</v>
      </c>
      <c r="B516" s="86" t="s">
        <v>532</v>
      </c>
      <c r="C516" s="90" t="s">
        <v>1423</v>
      </c>
      <c r="D516" s="86" t="s">
        <v>1424</v>
      </c>
      <c r="E516" s="90" t="s">
        <v>1425</v>
      </c>
      <c r="F516" s="116" t="s">
        <v>1426</v>
      </c>
      <c r="G516" s="88" t="s">
        <v>2407</v>
      </c>
      <c r="H516" s="88" t="s">
        <v>2063</v>
      </c>
      <c r="I516" s="85">
        <v>10</v>
      </c>
      <c r="J516" s="122">
        <v>0</v>
      </c>
      <c r="K516" s="89">
        <v>170</v>
      </c>
      <c r="L516" s="95"/>
      <c r="M516" s="96">
        <f t="shared" si="40"/>
        <v>0</v>
      </c>
      <c r="N516" s="171"/>
    </row>
    <row r="517" spans="1:14" s="38" customFormat="1" ht="12.75" hidden="1" customHeight="1" x14ac:dyDescent="0.3">
      <c r="A517" s="76">
        <v>499</v>
      </c>
      <c r="B517" s="87" t="s">
        <v>532</v>
      </c>
      <c r="C517" s="87" t="s">
        <v>1274</v>
      </c>
      <c r="D517" s="87" t="s">
        <v>1273</v>
      </c>
      <c r="E517" s="87" t="s">
        <v>1275</v>
      </c>
      <c r="F517" s="116" t="s">
        <v>1276</v>
      </c>
      <c r="G517" s="88" t="s">
        <v>27</v>
      </c>
      <c r="H517" s="88" t="s">
        <v>2063</v>
      </c>
      <c r="I517" s="85">
        <v>10</v>
      </c>
      <c r="J517" s="122">
        <v>0</v>
      </c>
      <c r="K517" s="89">
        <v>170</v>
      </c>
      <c r="L517" s="95"/>
      <c r="M517" s="96">
        <f t="shared" si="40"/>
        <v>0</v>
      </c>
      <c r="N517" s="37"/>
    </row>
    <row r="518" spans="1:14" s="38" customFormat="1" ht="12.75" hidden="1" customHeight="1" x14ac:dyDescent="0.3">
      <c r="A518" s="76">
        <v>500</v>
      </c>
      <c r="B518" s="87" t="s">
        <v>532</v>
      </c>
      <c r="C518" s="87" t="s">
        <v>1274</v>
      </c>
      <c r="D518" s="87" t="s">
        <v>1273</v>
      </c>
      <c r="E518" s="87" t="s">
        <v>1275</v>
      </c>
      <c r="F518" s="116" t="s">
        <v>1276</v>
      </c>
      <c r="G518" s="88" t="s">
        <v>2407</v>
      </c>
      <c r="H518" s="88" t="s">
        <v>2063</v>
      </c>
      <c r="I518" s="85">
        <v>10</v>
      </c>
      <c r="J518" s="122">
        <v>0</v>
      </c>
      <c r="K518" s="89">
        <v>170</v>
      </c>
      <c r="L518" s="95"/>
      <c r="M518" s="96">
        <f t="shared" ref="M518" si="41">L518*K518</f>
        <v>0</v>
      </c>
      <c r="N518" s="37"/>
    </row>
    <row r="519" spans="1:14" s="38" customFormat="1" ht="12.75" hidden="1" customHeight="1" x14ac:dyDescent="0.3">
      <c r="A519" s="76">
        <v>501</v>
      </c>
      <c r="B519" s="87" t="s">
        <v>532</v>
      </c>
      <c r="C519" s="87" t="s">
        <v>1274</v>
      </c>
      <c r="D519" s="87" t="s">
        <v>1273</v>
      </c>
      <c r="E519" s="87" t="s">
        <v>1275</v>
      </c>
      <c r="F519" s="116" t="s">
        <v>1276</v>
      </c>
      <c r="G519" s="88" t="s">
        <v>27</v>
      </c>
      <c r="H519" s="88" t="s">
        <v>1168</v>
      </c>
      <c r="I519" s="85">
        <v>15</v>
      </c>
      <c r="J519" s="122">
        <v>0</v>
      </c>
      <c r="K519" s="89">
        <v>170</v>
      </c>
      <c r="L519" s="95"/>
      <c r="M519" s="96">
        <f t="shared" si="40"/>
        <v>0</v>
      </c>
      <c r="N519" s="37"/>
    </row>
    <row r="520" spans="1:14" s="38" customFormat="1" ht="12.75" hidden="1" customHeight="1" x14ac:dyDescent="0.3">
      <c r="A520" s="76">
        <v>502</v>
      </c>
      <c r="B520" s="77" t="s">
        <v>532</v>
      </c>
      <c r="C520" s="77" t="s">
        <v>573</v>
      </c>
      <c r="D520" s="77" t="s">
        <v>887</v>
      </c>
      <c r="E520" s="77" t="s">
        <v>574</v>
      </c>
      <c r="F520" s="129" t="s">
        <v>575</v>
      </c>
      <c r="G520" s="79" t="s">
        <v>27</v>
      </c>
      <c r="H520" s="79" t="s">
        <v>1168</v>
      </c>
      <c r="I520" s="76">
        <v>15</v>
      </c>
      <c r="J520" s="80">
        <v>0</v>
      </c>
      <c r="K520" s="81">
        <v>170</v>
      </c>
      <c r="L520" s="44"/>
      <c r="M520" s="82">
        <f t="shared" si="40"/>
        <v>0</v>
      </c>
      <c r="N520" s="37"/>
    </row>
    <row r="521" spans="1:14" s="38" customFormat="1" ht="12.75" customHeight="1" x14ac:dyDescent="0.3">
      <c r="A521" s="36">
        <v>503</v>
      </c>
      <c r="B521" s="69" t="s">
        <v>532</v>
      </c>
      <c r="C521" s="70" t="s">
        <v>1427</v>
      </c>
      <c r="D521" s="69" t="s">
        <v>1428</v>
      </c>
      <c r="E521" s="70" t="s">
        <v>1429</v>
      </c>
      <c r="F521" s="106" t="s">
        <v>1430</v>
      </c>
      <c r="G521" s="68" t="s">
        <v>27</v>
      </c>
      <c r="H521" s="68" t="s">
        <v>1168</v>
      </c>
      <c r="I521" s="36">
        <v>15</v>
      </c>
      <c r="J521" s="113">
        <v>22</v>
      </c>
      <c r="K521" s="72">
        <v>170</v>
      </c>
      <c r="L521" s="97"/>
      <c r="M521" s="98">
        <f t="shared" si="40"/>
        <v>0</v>
      </c>
      <c r="N521" s="37"/>
    </row>
    <row r="522" spans="1:14" s="38" customFormat="1" ht="12.75" customHeight="1" x14ac:dyDescent="0.25">
      <c r="A522" s="36">
        <v>504</v>
      </c>
      <c r="B522" s="74" t="s">
        <v>532</v>
      </c>
      <c r="C522" s="74" t="s">
        <v>2110</v>
      </c>
      <c r="D522" s="74" t="s">
        <v>2111</v>
      </c>
      <c r="E522" s="74" t="s">
        <v>1536</v>
      </c>
      <c r="F522" s="107" t="s">
        <v>2112</v>
      </c>
      <c r="G522" s="68" t="s">
        <v>27</v>
      </c>
      <c r="H522" s="68" t="s">
        <v>1168</v>
      </c>
      <c r="I522" s="36">
        <v>15</v>
      </c>
      <c r="J522" s="113">
        <v>75</v>
      </c>
      <c r="K522" s="72">
        <v>170</v>
      </c>
      <c r="L522" s="97"/>
      <c r="M522" s="98">
        <f t="shared" si="40"/>
        <v>0</v>
      </c>
      <c r="N522" s="37"/>
    </row>
    <row r="523" spans="1:14" s="38" customFormat="1" ht="12.75" customHeight="1" x14ac:dyDescent="0.25">
      <c r="A523" s="144">
        <v>505</v>
      </c>
      <c r="B523" s="154" t="s">
        <v>532</v>
      </c>
      <c r="C523" s="154" t="s">
        <v>2110</v>
      </c>
      <c r="D523" s="154" t="s">
        <v>2111</v>
      </c>
      <c r="E523" s="154" t="s">
        <v>1536</v>
      </c>
      <c r="F523" s="155" t="s">
        <v>2112</v>
      </c>
      <c r="G523" s="148" t="s">
        <v>2407</v>
      </c>
      <c r="H523" s="148" t="s">
        <v>1168</v>
      </c>
      <c r="I523" s="144">
        <v>17</v>
      </c>
      <c r="J523" s="149">
        <v>17</v>
      </c>
      <c r="K523" s="150">
        <v>150</v>
      </c>
      <c r="L523" s="151"/>
      <c r="M523" s="152">
        <f t="shared" ref="M523" si="42">L523*K523</f>
        <v>0</v>
      </c>
      <c r="N523" s="37"/>
    </row>
    <row r="524" spans="1:14" s="38" customFormat="1" ht="12.75" hidden="1" customHeight="1" x14ac:dyDescent="0.3">
      <c r="A524" s="76">
        <v>506</v>
      </c>
      <c r="B524" s="87" t="s">
        <v>532</v>
      </c>
      <c r="C524" s="87" t="s">
        <v>1098</v>
      </c>
      <c r="D524" s="93" t="s">
        <v>1099</v>
      </c>
      <c r="E524" s="87" t="s">
        <v>1856</v>
      </c>
      <c r="F524" s="116" t="s">
        <v>1100</v>
      </c>
      <c r="G524" s="88" t="s">
        <v>27</v>
      </c>
      <c r="H524" s="88" t="s">
        <v>1168</v>
      </c>
      <c r="I524" s="85">
        <v>15</v>
      </c>
      <c r="J524" s="122">
        <v>0</v>
      </c>
      <c r="K524" s="89">
        <v>170</v>
      </c>
      <c r="L524" s="95"/>
      <c r="M524" s="96">
        <f t="shared" si="40"/>
        <v>0</v>
      </c>
      <c r="N524" s="37"/>
    </row>
    <row r="525" spans="1:14" s="41" customFormat="1" ht="12.75" hidden="1" customHeight="1" x14ac:dyDescent="0.3">
      <c r="A525" s="76">
        <v>507</v>
      </c>
      <c r="B525" s="87" t="s">
        <v>532</v>
      </c>
      <c r="C525" s="87" t="s">
        <v>1098</v>
      </c>
      <c r="D525" s="93" t="s">
        <v>1099</v>
      </c>
      <c r="E525" s="87" t="s">
        <v>1857</v>
      </c>
      <c r="F525" s="116" t="s">
        <v>1100</v>
      </c>
      <c r="G525" s="88" t="s">
        <v>27</v>
      </c>
      <c r="H525" s="88" t="s">
        <v>2064</v>
      </c>
      <c r="I525" s="85">
        <v>15</v>
      </c>
      <c r="J525" s="122">
        <v>0</v>
      </c>
      <c r="K525" s="89">
        <v>170</v>
      </c>
      <c r="L525" s="95"/>
      <c r="M525" s="96">
        <f t="shared" si="40"/>
        <v>0</v>
      </c>
      <c r="N525" s="37"/>
    </row>
    <row r="526" spans="1:14" s="38" customFormat="1" ht="12.75" hidden="1" customHeight="1" x14ac:dyDescent="0.3">
      <c r="A526" s="76">
        <v>508</v>
      </c>
      <c r="B526" s="86" t="s">
        <v>532</v>
      </c>
      <c r="C526" s="90" t="s">
        <v>988</v>
      </c>
      <c r="D526" s="123" t="s">
        <v>989</v>
      </c>
      <c r="E526" s="90" t="s">
        <v>990</v>
      </c>
      <c r="F526" s="120" t="s">
        <v>991</v>
      </c>
      <c r="G526" s="88" t="s">
        <v>27</v>
      </c>
      <c r="H526" s="88" t="s">
        <v>1168</v>
      </c>
      <c r="I526" s="85">
        <v>15</v>
      </c>
      <c r="J526" s="122">
        <v>0</v>
      </c>
      <c r="K526" s="89">
        <v>170</v>
      </c>
      <c r="L526" s="95"/>
      <c r="M526" s="96">
        <f t="shared" si="40"/>
        <v>0</v>
      </c>
      <c r="N526" s="37"/>
    </row>
    <row r="527" spans="1:14" s="41" customFormat="1" ht="12.75" hidden="1" customHeight="1" x14ac:dyDescent="0.3">
      <c r="A527" s="76">
        <v>509</v>
      </c>
      <c r="B527" s="87" t="s">
        <v>532</v>
      </c>
      <c r="C527" s="87" t="s">
        <v>1703</v>
      </c>
      <c r="D527" s="93" t="s">
        <v>1704</v>
      </c>
      <c r="E527" s="87" t="s">
        <v>1908</v>
      </c>
      <c r="F527" s="116" t="s">
        <v>1705</v>
      </c>
      <c r="G527" s="88" t="s">
        <v>27</v>
      </c>
      <c r="H527" s="88" t="s">
        <v>1168</v>
      </c>
      <c r="I527" s="85">
        <v>15</v>
      </c>
      <c r="J527" s="122">
        <v>0</v>
      </c>
      <c r="K527" s="89">
        <v>170</v>
      </c>
      <c r="L527" s="95"/>
      <c r="M527" s="96">
        <f t="shared" si="40"/>
        <v>0</v>
      </c>
      <c r="N527" s="37"/>
    </row>
    <row r="528" spans="1:14" s="38" customFormat="1" ht="12.75" hidden="1" customHeight="1" x14ac:dyDescent="0.3">
      <c r="A528" s="76">
        <v>510</v>
      </c>
      <c r="B528" s="86" t="s">
        <v>532</v>
      </c>
      <c r="C528" s="90" t="s">
        <v>1431</v>
      </c>
      <c r="D528" s="86" t="s">
        <v>1432</v>
      </c>
      <c r="E528" s="90" t="s">
        <v>549</v>
      </c>
      <c r="F528" s="120" t="s">
        <v>1433</v>
      </c>
      <c r="G528" s="88" t="s">
        <v>27</v>
      </c>
      <c r="H528" s="88" t="s">
        <v>1168</v>
      </c>
      <c r="I528" s="85">
        <v>15</v>
      </c>
      <c r="J528" s="122">
        <v>0</v>
      </c>
      <c r="K528" s="89">
        <v>170</v>
      </c>
      <c r="L528" s="95"/>
      <c r="M528" s="96">
        <f t="shared" si="40"/>
        <v>0</v>
      </c>
      <c r="N528" s="37"/>
    </row>
    <row r="529" spans="1:14" s="41" customFormat="1" ht="12.75" hidden="1" customHeight="1" x14ac:dyDescent="0.3">
      <c r="A529" s="76">
        <v>511</v>
      </c>
      <c r="B529" s="87" t="s">
        <v>532</v>
      </c>
      <c r="C529" s="90" t="s">
        <v>1431</v>
      </c>
      <c r="D529" s="86" t="s">
        <v>1432</v>
      </c>
      <c r="E529" s="90" t="s">
        <v>549</v>
      </c>
      <c r="F529" s="120" t="s">
        <v>1433</v>
      </c>
      <c r="G529" s="88" t="s">
        <v>27</v>
      </c>
      <c r="H529" s="88" t="s">
        <v>1168</v>
      </c>
      <c r="I529" s="85">
        <v>15</v>
      </c>
      <c r="J529" s="122">
        <v>0</v>
      </c>
      <c r="K529" s="89">
        <v>170</v>
      </c>
      <c r="L529" s="95"/>
      <c r="M529" s="96">
        <f t="shared" si="40"/>
        <v>0</v>
      </c>
      <c r="N529" s="37"/>
    </row>
    <row r="530" spans="1:14" s="38" customFormat="1" ht="12.75" hidden="1" customHeight="1" x14ac:dyDescent="0.3">
      <c r="A530" s="76">
        <v>512</v>
      </c>
      <c r="B530" s="86" t="s">
        <v>532</v>
      </c>
      <c r="C530" s="90" t="s">
        <v>1434</v>
      </c>
      <c r="D530" s="86" t="s">
        <v>1435</v>
      </c>
      <c r="E530" s="90" t="s">
        <v>1931</v>
      </c>
      <c r="F530" s="120" t="s">
        <v>1436</v>
      </c>
      <c r="G530" s="88" t="s">
        <v>27</v>
      </c>
      <c r="H530" s="88" t="s">
        <v>2063</v>
      </c>
      <c r="I530" s="85">
        <v>10</v>
      </c>
      <c r="J530" s="122">
        <v>0</v>
      </c>
      <c r="K530" s="89">
        <v>170</v>
      </c>
      <c r="L530" s="95"/>
      <c r="M530" s="96">
        <f t="shared" si="40"/>
        <v>0</v>
      </c>
      <c r="N530" s="37"/>
    </row>
    <row r="531" spans="1:14" s="173" customFormat="1" ht="12.75" hidden="1" customHeight="1" x14ac:dyDescent="0.3">
      <c r="A531" s="76">
        <v>513</v>
      </c>
      <c r="B531" s="87" t="s">
        <v>532</v>
      </c>
      <c r="C531" s="90" t="s">
        <v>1434</v>
      </c>
      <c r="D531" s="86" t="s">
        <v>1435</v>
      </c>
      <c r="E531" s="90" t="s">
        <v>1931</v>
      </c>
      <c r="F531" s="120" t="s">
        <v>1436</v>
      </c>
      <c r="G531" s="88" t="s">
        <v>2407</v>
      </c>
      <c r="H531" s="88" t="s">
        <v>2063</v>
      </c>
      <c r="I531" s="85">
        <v>10</v>
      </c>
      <c r="J531" s="122">
        <v>0</v>
      </c>
      <c r="K531" s="89">
        <v>170</v>
      </c>
      <c r="L531" s="95"/>
      <c r="M531" s="96">
        <f t="shared" si="40"/>
        <v>0</v>
      </c>
      <c r="N531" s="171"/>
    </row>
    <row r="532" spans="1:14" s="38" customFormat="1" ht="12.75" customHeight="1" x14ac:dyDescent="0.3">
      <c r="A532" s="36">
        <v>514</v>
      </c>
      <c r="B532" s="69" t="s">
        <v>532</v>
      </c>
      <c r="C532" s="70" t="s">
        <v>576</v>
      </c>
      <c r="D532" s="69" t="s">
        <v>577</v>
      </c>
      <c r="E532" s="70" t="s">
        <v>578</v>
      </c>
      <c r="F532" s="111" t="s">
        <v>579</v>
      </c>
      <c r="G532" s="68" t="s">
        <v>27</v>
      </c>
      <c r="H532" s="68" t="s">
        <v>1168</v>
      </c>
      <c r="I532" s="36">
        <v>15</v>
      </c>
      <c r="J532" s="113">
        <v>45</v>
      </c>
      <c r="K532" s="72">
        <v>170</v>
      </c>
      <c r="L532" s="97"/>
      <c r="M532" s="98">
        <f t="shared" si="40"/>
        <v>0</v>
      </c>
      <c r="N532" s="37"/>
    </row>
    <row r="533" spans="1:14" s="38" customFormat="1" ht="12.75" hidden="1" customHeight="1" x14ac:dyDescent="0.3">
      <c r="A533" s="76">
        <v>515</v>
      </c>
      <c r="B533" s="86" t="s">
        <v>532</v>
      </c>
      <c r="C533" s="90" t="s">
        <v>576</v>
      </c>
      <c r="D533" s="86" t="s">
        <v>577</v>
      </c>
      <c r="E533" s="90" t="s">
        <v>578</v>
      </c>
      <c r="F533" s="120" t="s">
        <v>579</v>
      </c>
      <c r="G533" s="88" t="s">
        <v>2407</v>
      </c>
      <c r="H533" s="88" t="s">
        <v>2063</v>
      </c>
      <c r="I533" s="85">
        <v>10</v>
      </c>
      <c r="J533" s="122">
        <v>0</v>
      </c>
      <c r="K533" s="89">
        <v>170</v>
      </c>
      <c r="L533" s="95"/>
      <c r="M533" s="96">
        <f t="shared" si="40"/>
        <v>0</v>
      </c>
      <c r="N533" s="37"/>
    </row>
    <row r="534" spans="1:14" s="38" customFormat="1" ht="12.75" hidden="1" customHeight="1" x14ac:dyDescent="0.3">
      <c r="A534" s="76">
        <v>516</v>
      </c>
      <c r="B534" s="86" t="s">
        <v>532</v>
      </c>
      <c r="C534" s="90" t="s">
        <v>1337</v>
      </c>
      <c r="D534" s="86" t="s">
        <v>1335</v>
      </c>
      <c r="E534" s="90" t="s">
        <v>341</v>
      </c>
      <c r="F534" s="120" t="s">
        <v>1336</v>
      </c>
      <c r="G534" s="88" t="s">
        <v>27</v>
      </c>
      <c r="H534" s="88" t="s">
        <v>1168</v>
      </c>
      <c r="I534" s="85">
        <v>15</v>
      </c>
      <c r="J534" s="122">
        <v>0</v>
      </c>
      <c r="K534" s="89">
        <v>170</v>
      </c>
      <c r="L534" s="95"/>
      <c r="M534" s="96">
        <f t="shared" si="40"/>
        <v>0</v>
      </c>
      <c r="N534" s="37"/>
    </row>
    <row r="535" spans="1:14" s="38" customFormat="1" ht="12.75" hidden="1" customHeight="1" x14ac:dyDescent="0.3">
      <c r="A535" s="76">
        <v>517</v>
      </c>
      <c r="B535" s="87" t="s">
        <v>532</v>
      </c>
      <c r="C535" s="87" t="s">
        <v>580</v>
      </c>
      <c r="D535" s="87" t="s">
        <v>581</v>
      </c>
      <c r="E535" s="87" t="s">
        <v>582</v>
      </c>
      <c r="F535" s="116" t="s">
        <v>1437</v>
      </c>
      <c r="G535" s="88" t="s">
        <v>27</v>
      </c>
      <c r="H535" s="88" t="s">
        <v>2063</v>
      </c>
      <c r="I535" s="85">
        <v>10</v>
      </c>
      <c r="J535" s="122">
        <v>0</v>
      </c>
      <c r="K535" s="89">
        <v>170</v>
      </c>
      <c r="L535" s="95"/>
      <c r="M535" s="96">
        <f t="shared" si="40"/>
        <v>0</v>
      </c>
      <c r="N535" s="37"/>
    </row>
    <row r="536" spans="1:14" s="38" customFormat="1" ht="12.75" hidden="1" customHeight="1" x14ac:dyDescent="0.3">
      <c r="A536" s="76">
        <v>518</v>
      </c>
      <c r="B536" s="87" t="s">
        <v>532</v>
      </c>
      <c r="C536" s="87" t="s">
        <v>580</v>
      </c>
      <c r="D536" s="87" t="s">
        <v>581</v>
      </c>
      <c r="E536" s="87" t="s">
        <v>582</v>
      </c>
      <c r="F536" s="116" t="s">
        <v>1437</v>
      </c>
      <c r="G536" s="88" t="s">
        <v>2407</v>
      </c>
      <c r="H536" s="88" t="s">
        <v>2063</v>
      </c>
      <c r="I536" s="85">
        <v>10</v>
      </c>
      <c r="J536" s="122">
        <v>0</v>
      </c>
      <c r="K536" s="89">
        <v>170</v>
      </c>
      <c r="L536" s="95"/>
      <c r="M536" s="96">
        <f t="shared" ref="M536" si="43">L536*K536</f>
        <v>0</v>
      </c>
      <c r="N536" s="37"/>
    </row>
    <row r="537" spans="1:14" s="38" customFormat="1" ht="12.75" hidden="1" customHeight="1" x14ac:dyDescent="0.3">
      <c r="A537" s="76">
        <v>519</v>
      </c>
      <c r="B537" s="87" t="s">
        <v>532</v>
      </c>
      <c r="C537" s="87" t="s">
        <v>580</v>
      </c>
      <c r="D537" s="87" t="s">
        <v>581</v>
      </c>
      <c r="E537" s="87" t="s">
        <v>582</v>
      </c>
      <c r="F537" s="116" t="s">
        <v>1437</v>
      </c>
      <c r="G537" s="88" t="s">
        <v>27</v>
      </c>
      <c r="H537" s="88" t="s">
        <v>1168</v>
      </c>
      <c r="I537" s="85">
        <v>15</v>
      </c>
      <c r="J537" s="122">
        <v>0</v>
      </c>
      <c r="K537" s="89">
        <v>170</v>
      </c>
      <c r="L537" s="95"/>
      <c r="M537" s="96">
        <f t="shared" si="40"/>
        <v>0</v>
      </c>
      <c r="N537" s="37"/>
    </row>
    <row r="538" spans="1:14" s="41" customFormat="1" ht="12.75" hidden="1" customHeight="1" x14ac:dyDescent="0.3">
      <c r="A538" s="76">
        <v>520</v>
      </c>
      <c r="B538" s="87" t="s">
        <v>532</v>
      </c>
      <c r="C538" s="90" t="s">
        <v>1706</v>
      </c>
      <c r="D538" s="86" t="s">
        <v>1707</v>
      </c>
      <c r="E538" s="90" t="s">
        <v>1708</v>
      </c>
      <c r="F538" s="120" t="s">
        <v>1709</v>
      </c>
      <c r="G538" s="88" t="s">
        <v>27</v>
      </c>
      <c r="H538" s="88" t="s">
        <v>1168</v>
      </c>
      <c r="I538" s="85">
        <v>15</v>
      </c>
      <c r="J538" s="122">
        <v>0</v>
      </c>
      <c r="K538" s="89">
        <v>170</v>
      </c>
      <c r="L538" s="95"/>
      <c r="M538" s="96">
        <f t="shared" si="40"/>
        <v>0</v>
      </c>
      <c r="N538" s="37"/>
    </row>
    <row r="539" spans="1:14" s="38" customFormat="1" ht="12.75" hidden="1" customHeight="1" x14ac:dyDescent="0.25">
      <c r="A539" s="76">
        <v>521</v>
      </c>
      <c r="B539" s="83" t="s">
        <v>532</v>
      </c>
      <c r="C539" s="78" t="s">
        <v>2440</v>
      </c>
      <c r="D539" s="136" t="s">
        <v>2439</v>
      </c>
      <c r="E539" s="78" t="s">
        <v>2441</v>
      </c>
      <c r="F539" s="129"/>
      <c r="G539" s="79" t="s">
        <v>27</v>
      </c>
      <c r="H539" s="79" t="s">
        <v>1168</v>
      </c>
      <c r="I539" s="76">
        <v>15</v>
      </c>
      <c r="J539" s="80">
        <v>0</v>
      </c>
      <c r="K539" s="81">
        <v>170</v>
      </c>
      <c r="L539" s="44"/>
      <c r="M539" s="82">
        <f t="shared" si="40"/>
        <v>0</v>
      </c>
      <c r="N539" s="37"/>
    </row>
    <row r="540" spans="1:14" s="41" customFormat="1" ht="12.75" hidden="1" customHeight="1" x14ac:dyDescent="0.3">
      <c r="A540" s="76">
        <v>522</v>
      </c>
      <c r="B540" s="87" t="s">
        <v>532</v>
      </c>
      <c r="C540" s="90" t="s">
        <v>1710</v>
      </c>
      <c r="D540" s="86" t="s">
        <v>1711</v>
      </c>
      <c r="E540" s="90" t="s">
        <v>1712</v>
      </c>
      <c r="F540" s="120" t="s">
        <v>1713</v>
      </c>
      <c r="G540" s="88" t="s">
        <v>27</v>
      </c>
      <c r="H540" s="88" t="s">
        <v>1168</v>
      </c>
      <c r="I540" s="85">
        <v>15</v>
      </c>
      <c r="J540" s="122">
        <v>0</v>
      </c>
      <c r="K540" s="89">
        <v>170</v>
      </c>
      <c r="L540" s="95"/>
      <c r="M540" s="96">
        <f t="shared" si="40"/>
        <v>0</v>
      </c>
      <c r="N540" s="37"/>
    </row>
    <row r="541" spans="1:14" s="41" customFormat="1" ht="12.75" hidden="1" customHeight="1" x14ac:dyDescent="0.3">
      <c r="A541" s="76">
        <v>523</v>
      </c>
      <c r="B541" s="87" t="s">
        <v>532</v>
      </c>
      <c r="C541" s="90" t="s">
        <v>1714</v>
      </c>
      <c r="D541" s="86" t="s">
        <v>1715</v>
      </c>
      <c r="E541" s="90" t="s">
        <v>552</v>
      </c>
      <c r="F541" s="120"/>
      <c r="G541" s="88" t="s">
        <v>27</v>
      </c>
      <c r="H541" s="88" t="s">
        <v>1168</v>
      </c>
      <c r="I541" s="85">
        <v>15</v>
      </c>
      <c r="J541" s="122">
        <v>0</v>
      </c>
      <c r="K541" s="89">
        <v>170</v>
      </c>
      <c r="L541" s="95"/>
      <c r="M541" s="96">
        <f t="shared" si="40"/>
        <v>0</v>
      </c>
      <c r="N541" s="37"/>
    </row>
    <row r="542" spans="1:14" s="38" customFormat="1" ht="12.75" hidden="1" customHeight="1" x14ac:dyDescent="0.3">
      <c r="A542" s="76">
        <v>524</v>
      </c>
      <c r="B542" s="86" t="s">
        <v>532</v>
      </c>
      <c r="C542" s="90" t="s">
        <v>1438</v>
      </c>
      <c r="D542" s="86" t="s">
        <v>1439</v>
      </c>
      <c r="E542" s="90" t="s">
        <v>1440</v>
      </c>
      <c r="F542" s="120" t="s">
        <v>1441</v>
      </c>
      <c r="G542" s="88" t="s">
        <v>27</v>
      </c>
      <c r="H542" s="88" t="s">
        <v>2063</v>
      </c>
      <c r="I542" s="85">
        <v>10</v>
      </c>
      <c r="J542" s="122">
        <v>0</v>
      </c>
      <c r="K542" s="89">
        <v>170</v>
      </c>
      <c r="L542" s="95"/>
      <c r="M542" s="96">
        <f t="shared" si="40"/>
        <v>0</v>
      </c>
      <c r="N542" s="37"/>
    </row>
    <row r="543" spans="1:14" s="172" customFormat="1" ht="12.75" hidden="1" customHeight="1" x14ac:dyDescent="0.3">
      <c r="A543" s="76">
        <v>525</v>
      </c>
      <c r="B543" s="86" t="s">
        <v>532</v>
      </c>
      <c r="C543" s="90" t="s">
        <v>1438</v>
      </c>
      <c r="D543" s="86" t="s">
        <v>1439</v>
      </c>
      <c r="E543" s="90" t="s">
        <v>1440</v>
      </c>
      <c r="F543" s="120" t="s">
        <v>1441</v>
      </c>
      <c r="G543" s="88" t="s">
        <v>2407</v>
      </c>
      <c r="H543" s="88" t="s">
        <v>2063</v>
      </c>
      <c r="I543" s="85">
        <v>10</v>
      </c>
      <c r="J543" s="122">
        <v>0</v>
      </c>
      <c r="K543" s="89">
        <v>170</v>
      </c>
      <c r="L543" s="95"/>
      <c r="M543" s="96">
        <f t="shared" si="40"/>
        <v>0</v>
      </c>
      <c r="N543" s="171"/>
    </row>
    <row r="544" spans="1:14" s="38" customFormat="1" ht="12.75" hidden="1" customHeight="1" x14ac:dyDescent="0.25">
      <c r="A544" s="76">
        <v>526</v>
      </c>
      <c r="B544" s="92" t="s">
        <v>532</v>
      </c>
      <c r="C544" s="92" t="s">
        <v>2208</v>
      </c>
      <c r="D544" s="92" t="s">
        <v>2161</v>
      </c>
      <c r="E544" s="92" t="s">
        <v>1505</v>
      </c>
      <c r="F544" s="117" t="s">
        <v>2162</v>
      </c>
      <c r="G544" s="88" t="s">
        <v>27</v>
      </c>
      <c r="H544" s="88" t="s">
        <v>1168</v>
      </c>
      <c r="I544" s="85">
        <v>15</v>
      </c>
      <c r="J544" s="122">
        <v>0</v>
      </c>
      <c r="K544" s="89">
        <v>170</v>
      </c>
      <c r="L544" s="95"/>
      <c r="M544" s="96">
        <f t="shared" si="40"/>
        <v>0</v>
      </c>
      <c r="N544" s="37"/>
    </row>
    <row r="545" spans="1:14" s="41" customFormat="1" ht="12.75" customHeight="1" x14ac:dyDescent="0.3">
      <c r="A545" s="36">
        <v>527</v>
      </c>
      <c r="B545" s="47" t="s">
        <v>532</v>
      </c>
      <c r="C545" s="48" t="s">
        <v>1716</v>
      </c>
      <c r="D545" s="50" t="s">
        <v>1909</v>
      </c>
      <c r="E545" s="48" t="s">
        <v>1931</v>
      </c>
      <c r="F545" s="135"/>
      <c r="G545" s="62" t="s">
        <v>27</v>
      </c>
      <c r="H545" s="62" t="s">
        <v>1168</v>
      </c>
      <c r="I545" s="61">
        <v>15</v>
      </c>
      <c r="J545" s="132">
        <v>15</v>
      </c>
      <c r="K545" s="63">
        <v>170</v>
      </c>
      <c r="L545" s="100"/>
      <c r="M545" s="101">
        <f t="shared" si="40"/>
        <v>0</v>
      </c>
      <c r="N545" s="37"/>
    </row>
    <row r="546" spans="1:14" s="38" customFormat="1" ht="12.75" hidden="1" customHeight="1" x14ac:dyDescent="0.3">
      <c r="A546" s="76">
        <v>528</v>
      </c>
      <c r="B546" s="86" t="s">
        <v>532</v>
      </c>
      <c r="C546" s="90" t="s">
        <v>1442</v>
      </c>
      <c r="D546" s="86" t="s">
        <v>1443</v>
      </c>
      <c r="E546" s="90" t="s">
        <v>1394</v>
      </c>
      <c r="F546" s="120"/>
      <c r="G546" s="88" t="s">
        <v>27</v>
      </c>
      <c r="H546" s="88" t="s">
        <v>2063</v>
      </c>
      <c r="I546" s="85">
        <v>10</v>
      </c>
      <c r="J546" s="122">
        <v>0</v>
      </c>
      <c r="K546" s="89">
        <v>170</v>
      </c>
      <c r="L546" s="95"/>
      <c r="M546" s="96">
        <f t="shared" si="40"/>
        <v>0</v>
      </c>
      <c r="N546" s="37"/>
    </row>
    <row r="547" spans="1:14" s="172" customFormat="1" ht="12.75" hidden="1" customHeight="1" x14ac:dyDescent="0.3">
      <c r="A547" s="76">
        <v>529</v>
      </c>
      <c r="B547" s="86" t="s">
        <v>532</v>
      </c>
      <c r="C547" s="90" t="s">
        <v>1442</v>
      </c>
      <c r="D547" s="86" t="s">
        <v>1443</v>
      </c>
      <c r="E547" s="90" t="s">
        <v>1394</v>
      </c>
      <c r="F547" s="120"/>
      <c r="G547" s="88" t="s">
        <v>2407</v>
      </c>
      <c r="H547" s="88" t="s">
        <v>2063</v>
      </c>
      <c r="I547" s="85">
        <v>10</v>
      </c>
      <c r="J547" s="122">
        <v>0</v>
      </c>
      <c r="K547" s="89">
        <v>170</v>
      </c>
      <c r="L547" s="95"/>
      <c r="M547" s="96">
        <f t="shared" si="40"/>
        <v>0</v>
      </c>
      <c r="N547" s="171"/>
    </row>
    <row r="548" spans="1:14" s="41" customFormat="1" ht="12.75" hidden="1" customHeight="1" x14ac:dyDescent="0.3">
      <c r="A548" s="76">
        <v>530</v>
      </c>
      <c r="B548" s="87" t="s">
        <v>532</v>
      </c>
      <c r="C548" s="90" t="s">
        <v>1717</v>
      </c>
      <c r="D548" s="86" t="s">
        <v>1718</v>
      </c>
      <c r="E548" s="90" t="s">
        <v>1385</v>
      </c>
      <c r="F548" s="120" t="s">
        <v>1719</v>
      </c>
      <c r="G548" s="88" t="s">
        <v>27</v>
      </c>
      <c r="H548" s="88" t="s">
        <v>1168</v>
      </c>
      <c r="I548" s="85">
        <v>15</v>
      </c>
      <c r="J548" s="122">
        <v>0</v>
      </c>
      <c r="K548" s="89">
        <v>170</v>
      </c>
      <c r="L548" s="95"/>
      <c r="M548" s="96">
        <f t="shared" si="40"/>
        <v>0</v>
      </c>
      <c r="N548" s="37"/>
    </row>
    <row r="549" spans="1:14" s="40" customFormat="1" ht="12.75" customHeight="1" x14ac:dyDescent="0.3">
      <c r="A549" s="36">
        <v>531</v>
      </c>
      <c r="B549" s="50" t="s">
        <v>532</v>
      </c>
      <c r="C549" s="48" t="s">
        <v>888</v>
      </c>
      <c r="D549" s="50" t="s">
        <v>889</v>
      </c>
      <c r="E549" s="48" t="s">
        <v>1009</v>
      </c>
      <c r="F549" s="108" t="s">
        <v>890</v>
      </c>
      <c r="G549" s="62" t="s">
        <v>27</v>
      </c>
      <c r="H549" s="62" t="s">
        <v>1168</v>
      </c>
      <c r="I549" s="61">
        <v>15</v>
      </c>
      <c r="J549" s="113">
        <v>30</v>
      </c>
      <c r="K549" s="72">
        <v>170</v>
      </c>
      <c r="L549" s="100"/>
      <c r="M549" s="101">
        <f t="shared" si="40"/>
        <v>0</v>
      </c>
      <c r="N549" s="39"/>
    </row>
    <row r="550" spans="1:14" s="41" customFormat="1" ht="12.75" hidden="1" customHeight="1" x14ac:dyDescent="0.3">
      <c r="A550" s="76">
        <v>532</v>
      </c>
      <c r="B550" s="87" t="s">
        <v>532</v>
      </c>
      <c r="C550" s="90" t="s">
        <v>888</v>
      </c>
      <c r="D550" s="86" t="s">
        <v>889</v>
      </c>
      <c r="E550" s="90" t="s">
        <v>1009</v>
      </c>
      <c r="F550" s="116" t="s">
        <v>890</v>
      </c>
      <c r="G550" s="88" t="s">
        <v>2407</v>
      </c>
      <c r="H550" s="88" t="s">
        <v>2063</v>
      </c>
      <c r="I550" s="85">
        <v>10</v>
      </c>
      <c r="J550" s="122">
        <v>0</v>
      </c>
      <c r="K550" s="89">
        <v>170</v>
      </c>
      <c r="L550" s="95"/>
      <c r="M550" s="96">
        <f t="shared" si="40"/>
        <v>0</v>
      </c>
      <c r="N550" s="37"/>
    </row>
    <row r="551" spans="1:14" s="38" customFormat="1" ht="12.75" hidden="1" customHeight="1" x14ac:dyDescent="0.3">
      <c r="A551" s="76">
        <v>533</v>
      </c>
      <c r="B551" s="87" t="s">
        <v>532</v>
      </c>
      <c r="C551" s="87" t="s">
        <v>1110</v>
      </c>
      <c r="D551" s="87" t="s">
        <v>1111</v>
      </c>
      <c r="E551" s="87" t="s">
        <v>1910</v>
      </c>
      <c r="F551" s="116" t="s">
        <v>1112</v>
      </c>
      <c r="G551" s="88" t="s">
        <v>27</v>
      </c>
      <c r="H551" s="88" t="s">
        <v>1168</v>
      </c>
      <c r="I551" s="85">
        <v>15</v>
      </c>
      <c r="J551" s="122">
        <v>0</v>
      </c>
      <c r="K551" s="89">
        <v>170</v>
      </c>
      <c r="L551" s="95"/>
      <c r="M551" s="96">
        <f t="shared" si="40"/>
        <v>0</v>
      </c>
      <c r="N551" s="37"/>
    </row>
    <row r="552" spans="1:14" s="38" customFormat="1" ht="12.75" customHeight="1" x14ac:dyDescent="0.3">
      <c r="A552" s="36">
        <v>534</v>
      </c>
      <c r="B552" s="47" t="s">
        <v>532</v>
      </c>
      <c r="C552" s="47" t="s">
        <v>583</v>
      </c>
      <c r="D552" s="47" t="s">
        <v>584</v>
      </c>
      <c r="E552" s="47" t="s">
        <v>585</v>
      </c>
      <c r="F552" s="108" t="s">
        <v>586</v>
      </c>
      <c r="G552" s="62" t="s">
        <v>27</v>
      </c>
      <c r="H552" s="62" t="s">
        <v>1168</v>
      </c>
      <c r="I552" s="61">
        <v>15</v>
      </c>
      <c r="J552" s="113">
        <v>15</v>
      </c>
      <c r="K552" s="72">
        <v>170</v>
      </c>
      <c r="L552" s="100"/>
      <c r="M552" s="101">
        <f t="shared" si="40"/>
        <v>0</v>
      </c>
      <c r="N552" s="37"/>
    </row>
    <row r="553" spans="1:14" s="38" customFormat="1" ht="12.75" hidden="1" customHeight="1" x14ac:dyDescent="0.3">
      <c r="A553" s="76">
        <v>535</v>
      </c>
      <c r="B553" s="86" t="s">
        <v>532</v>
      </c>
      <c r="C553" s="90" t="s">
        <v>1444</v>
      </c>
      <c r="D553" s="86" t="s">
        <v>1445</v>
      </c>
      <c r="E553" s="90" t="s">
        <v>1394</v>
      </c>
      <c r="F553" s="120"/>
      <c r="G553" s="88" t="s">
        <v>27</v>
      </c>
      <c r="H553" s="88" t="s">
        <v>2063</v>
      </c>
      <c r="I553" s="85">
        <v>10</v>
      </c>
      <c r="J553" s="122">
        <v>0</v>
      </c>
      <c r="K553" s="89">
        <v>170</v>
      </c>
      <c r="L553" s="95"/>
      <c r="M553" s="96">
        <f t="shared" si="40"/>
        <v>0</v>
      </c>
      <c r="N553" s="37"/>
    </row>
    <row r="554" spans="1:14" s="38" customFormat="1" ht="12.75" hidden="1" customHeight="1" x14ac:dyDescent="0.3">
      <c r="A554" s="76">
        <v>536</v>
      </c>
      <c r="B554" s="86" t="s">
        <v>532</v>
      </c>
      <c r="C554" s="90" t="s">
        <v>1444</v>
      </c>
      <c r="D554" s="86" t="s">
        <v>1445</v>
      </c>
      <c r="E554" s="90" t="s">
        <v>1394</v>
      </c>
      <c r="F554" s="120"/>
      <c r="G554" s="88" t="s">
        <v>27</v>
      </c>
      <c r="H554" s="88" t="s">
        <v>1168</v>
      </c>
      <c r="I554" s="85">
        <v>15</v>
      </c>
      <c r="J554" s="122">
        <v>0</v>
      </c>
      <c r="K554" s="89">
        <v>170</v>
      </c>
      <c r="L554" s="95"/>
      <c r="M554" s="96">
        <f t="shared" si="40"/>
        <v>0</v>
      </c>
      <c r="N554" s="37"/>
    </row>
    <row r="555" spans="1:14" s="38" customFormat="1" ht="12.75" hidden="1" customHeight="1" x14ac:dyDescent="0.3">
      <c r="A555" s="76">
        <v>537</v>
      </c>
      <c r="B555" s="86" t="s">
        <v>532</v>
      </c>
      <c r="C555" s="90" t="s">
        <v>587</v>
      </c>
      <c r="D555" s="91" t="s">
        <v>588</v>
      </c>
      <c r="E555" s="94" t="s">
        <v>589</v>
      </c>
      <c r="F555" s="116" t="s">
        <v>590</v>
      </c>
      <c r="G555" s="88" t="s">
        <v>27</v>
      </c>
      <c r="H555" s="88" t="s">
        <v>2063</v>
      </c>
      <c r="I555" s="85">
        <v>10</v>
      </c>
      <c r="J555" s="122">
        <v>0</v>
      </c>
      <c r="K555" s="89">
        <v>170</v>
      </c>
      <c r="L555" s="95"/>
      <c r="M555" s="96">
        <f t="shared" si="40"/>
        <v>0</v>
      </c>
      <c r="N555" s="37"/>
    </row>
    <row r="556" spans="1:14" s="38" customFormat="1" ht="12.75" hidden="1" customHeight="1" x14ac:dyDescent="0.3">
      <c r="A556" s="76">
        <v>538</v>
      </c>
      <c r="B556" s="86" t="s">
        <v>532</v>
      </c>
      <c r="C556" s="90" t="s">
        <v>587</v>
      </c>
      <c r="D556" s="91" t="s">
        <v>588</v>
      </c>
      <c r="E556" s="94" t="s">
        <v>589</v>
      </c>
      <c r="F556" s="116" t="s">
        <v>590</v>
      </c>
      <c r="G556" s="88" t="s">
        <v>2407</v>
      </c>
      <c r="H556" s="88" t="s">
        <v>2063</v>
      </c>
      <c r="I556" s="85">
        <v>10</v>
      </c>
      <c r="J556" s="122">
        <v>0</v>
      </c>
      <c r="K556" s="89">
        <v>170</v>
      </c>
      <c r="L556" s="95"/>
      <c r="M556" s="96">
        <f t="shared" si="40"/>
        <v>0</v>
      </c>
      <c r="N556" s="37"/>
    </row>
    <row r="557" spans="1:14" s="38" customFormat="1" ht="12.75" hidden="1" customHeight="1" x14ac:dyDescent="0.3">
      <c r="A557" s="76">
        <v>539</v>
      </c>
      <c r="B557" s="87" t="s">
        <v>532</v>
      </c>
      <c r="C557" s="87" t="s">
        <v>591</v>
      </c>
      <c r="D557" s="87" t="s">
        <v>592</v>
      </c>
      <c r="E557" s="87" t="s">
        <v>593</v>
      </c>
      <c r="F557" s="116" t="s">
        <v>594</v>
      </c>
      <c r="G557" s="88" t="s">
        <v>27</v>
      </c>
      <c r="H557" s="88" t="s">
        <v>1168</v>
      </c>
      <c r="I557" s="85">
        <v>15</v>
      </c>
      <c r="J557" s="122">
        <v>0</v>
      </c>
      <c r="K557" s="89">
        <v>170</v>
      </c>
      <c r="L557" s="95"/>
      <c r="M557" s="96">
        <f t="shared" si="40"/>
        <v>0</v>
      </c>
      <c r="N557" s="37"/>
    </row>
    <row r="558" spans="1:14" s="38" customFormat="1" ht="12.75" hidden="1" customHeight="1" x14ac:dyDescent="0.25">
      <c r="A558" s="76">
        <v>540</v>
      </c>
      <c r="B558" s="84" t="s">
        <v>532</v>
      </c>
      <c r="C558" s="84" t="s">
        <v>2473</v>
      </c>
      <c r="D558" s="84" t="s">
        <v>2475</v>
      </c>
      <c r="E558" s="77" t="s">
        <v>2476</v>
      </c>
      <c r="F558" s="129" t="s">
        <v>2474</v>
      </c>
      <c r="G558" s="79" t="s">
        <v>27</v>
      </c>
      <c r="H558" s="79" t="s">
        <v>1168</v>
      </c>
      <c r="I558" s="76">
        <v>15</v>
      </c>
      <c r="J558" s="80">
        <v>0</v>
      </c>
      <c r="K558" s="81">
        <v>170</v>
      </c>
      <c r="L558" s="44"/>
      <c r="M558" s="82">
        <f t="shared" si="40"/>
        <v>0</v>
      </c>
      <c r="N558" s="37"/>
    </row>
    <row r="559" spans="1:14" s="38" customFormat="1" ht="12.75" hidden="1" customHeight="1" x14ac:dyDescent="0.25">
      <c r="A559" s="76">
        <v>541</v>
      </c>
      <c r="B559" s="84" t="s">
        <v>532</v>
      </c>
      <c r="C559" s="84" t="s">
        <v>2499</v>
      </c>
      <c r="D559" s="84" t="s">
        <v>2500</v>
      </c>
      <c r="E559" s="77" t="s">
        <v>2501</v>
      </c>
      <c r="F559" s="170" t="s">
        <v>2502</v>
      </c>
      <c r="G559" s="79" t="s">
        <v>27</v>
      </c>
      <c r="H559" s="79" t="s">
        <v>1168</v>
      </c>
      <c r="I559" s="76">
        <v>15</v>
      </c>
      <c r="J559" s="80">
        <v>0</v>
      </c>
      <c r="K559" s="81">
        <v>170</v>
      </c>
      <c r="L559" s="44"/>
      <c r="M559" s="82">
        <f t="shared" ref="M559" si="44">L559*K559</f>
        <v>0</v>
      </c>
      <c r="N559" s="37"/>
    </row>
    <row r="560" spans="1:14" s="38" customFormat="1" ht="12.75" hidden="1" customHeight="1" x14ac:dyDescent="0.25">
      <c r="A560" s="76">
        <v>542</v>
      </c>
      <c r="B560" s="92" t="s">
        <v>532</v>
      </c>
      <c r="C560" s="84" t="s">
        <v>2499</v>
      </c>
      <c r="D560" s="84" t="s">
        <v>2500</v>
      </c>
      <c r="E560" s="77" t="s">
        <v>2501</v>
      </c>
      <c r="F560" s="130"/>
      <c r="G560" s="79" t="s">
        <v>27</v>
      </c>
      <c r="H560" s="79" t="s">
        <v>1168</v>
      </c>
      <c r="I560" s="76">
        <v>15</v>
      </c>
      <c r="J560" s="80">
        <v>0</v>
      </c>
      <c r="K560" s="81">
        <v>170</v>
      </c>
      <c r="L560" s="44"/>
      <c r="M560" s="82">
        <f t="shared" si="40"/>
        <v>0</v>
      </c>
      <c r="N560" s="37"/>
    </row>
    <row r="561" spans="1:14" s="41" customFormat="1" ht="12.75" hidden="1" customHeight="1" x14ac:dyDescent="0.3">
      <c r="A561" s="76">
        <v>543</v>
      </c>
      <c r="B561" s="87" t="s">
        <v>532</v>
      </c>
      <c r="C561" s="90" t="s">
        <v>1720</v>
      </c>
      <c r="D561" s="86" t="s">
        <v>1721</v>
      </c>
      <c r="E561" s="90" t="s">
        <v>1722</v>
      </c>
      <c r="F561" s="116" t="s">
        <v>1723</v>
      </c>
      <c r="G561" s="88" t="s">
        <v>27</v>
      </c>
      <c r="H561" s="88" t="s">
        <v>1168</v>
      </c>
      <c r="I561" s="85">
        <v>15</v>
      </c>
      <c r="J561" s="122">
        <v>0</v>
      </c>
      <c r="K561" s="89">
        <v>170</v>
      </c>
      <c r="L561" s="95"/>
      <c r="M561" s="96">
        <f t="shared" si="40"/>
        <v>0</v>
      </c>
      <c r="N561" s="37"/>
    </row>
    <row r="562" spans="1:14" s="38" customFormat="1" ht="12.75" hidden="1" customHeight="1" x14ac:dyDescent="0.3">
      <c r="A562" s="76">
        <v>544</v>
      </c>
      <c r="B562" s="87" t="s">
        <v>532</v>
      </c>
      <c r="C562" s="87" t="s">
        <v>1170</v>
      </c>
      <c r="D562" s="93" t="s">
        <v>1193</v>
      </c>
      <c r="E562" s="87" t="s">
        <v>1222</v>
      </c>
      <c r="F562" s="116" t="s">
        <v>1724</v>
      </c>
      <c r="G562" s="88" t="s">
        <v>27</v>
      </c>
      <c r="H562" s="88" t="s">
        <v>2063</v>
      </c>
      <c r="I562" s="85">
        <v>10</v>
      </c>
      <c r="J562" s="122">
        <v>0</v>
      </c>
      <c r="K562" s="89">
        <v>170</v>
      </c>
      <c r="L562" s="95"/>
      <c r="M562" s="96">
        <f t="shared" si="40"/>
        <v>0</v>
      </c>
      <c r="N562" s="37"/>
    </row>
    <row r="563" spans="1:14" s="41" customFormat="1" ht="12.75" hidden="1" customHeight="1" x14ac:dyDescent="0.3">
      <c r="A563" s="76">
        <v>545</v>
      </c>
      <c r="B563" s="87" t="s">
        <v>532</v>
      </c>
      <c r="C563" s="87" t="s">
        <v>1170</v>
      </c>
      <c r="D563" s="93" t="s">
        <v>1193</v>
      </c>
      <c r="E563" s="87" t="s">
        <v>1222</v>
      </c>
      <c r="F563" s="116" t="s">
        <v>1724</v>
      </c>
      <c r="G563" s="88" t="s">
        <v>2407</v>
      </c>
      <c r="H563" s="88" t="s">
        <v>2063</v>
      </c>
      <c r="I563" s="85">
        <v>10</v>
      </c>
      <c r="J563" s="122">
        <v>0</v>
      </c>
      <c r="K563" s="89">
        <v>170</v>
      </c>
      <c r="L563" s="95"/>
      <c r="M563" s="96">
        <f t="shared" si="40"/>
        <v>0</v>
      </c>
      <c r="N563" s="37"/>
    </row>
    <row r="564" spans="1:14" s="38" customFormat="1" ht="12.75" hidden="1" customHeight="1" x14ac:dyDescent="0.3">
      <c r="A564" s="76">
        <v>546</v>
      </c>
      <c r="B564" s="86" t="s">
        <v>532</v>
      </c>
      <c r="C564" s="90" t="s">
        <v>595</v>
      </c>
      <c r="D564" s="91" t="s">
        <v>596</v>
      </c>
      <c r="E564" s="90" t="s">
        <v>1932</v>
      </c>
      <c r="F564" s="116" t="s">
        <v>597</v>
      </c>
      <c r="G564" s="88" t="s">
        <v>27</v>
      </c>
      <c r="H564" s="88" t="s">
        <v>1168</v>
      </c>
      <c r="I564" s="85">
        <v>15</v>
      </c>
      <c r="J564" s="122">
        <v>0</v>
      </c>
      <c r="K564" s="89">
        <v>170</v>
      </c>
      <c r="L564" s="95"/>
      <c r="M564" s="96">
        <f t="shared" si="40"/>
        <v>0</v>
      </c>
      <c r="N564" s="37"/>
    </row>
    <row r="565" spans="1:14" s="38" customFormat="1" ht="12.75" hidden="1" customHeight="1" x14ac:dyDescent="0.3">
      <c r="A565" s="76">
        <v>547</v>
      </c>
      <c r="B565" s="86" t="s">
        <v>532</v>
      </c>
      <c r="C565" s="87" t="s">
        <v>968</v>
      </c>
      <c r="D565" s="93" t="s">
        <v>969</v>
      </c>
      <c r="E565" s="87" t="s">
        <v>1446</v>
      </c>
      <c r="F565" s="116" t="s">
        <v>971</v>
      </c>
      <c r="G565" s="88" t="s">
        <v>27</v>
      </c>
      <c r="H565" s="88" t="s">
        <v>2063</v>
      </c>
      <c r="I565" s="85">
        <v>10</v>
      </c>
      <c r="J565" s="122">
        <v>0</v>
      </c>
      <c r="K565" s="89">
        <v>170</v>
      </c>
      <c r="L565" s="95"/>
      <c r="M565" s="96">
        <f t="shared" si="40"/>
        <v>0</v>
      </c>
      <c r="N565" s="37"/>
    </row>
    <row r="566" spans="1:14" s="38" customFormat="1" ht="12.75" hidden="1" customHeight="1" x14ac:dyDescent="0.3">
      <c r="A566" s="76">
        <v>548</v>
      </c>
      <c r="B566" s="86" t="s">
        <v>532</v>
      </c>
      <c r="C566" s="87" t="s">
        <v>968</v>
      </c>
      <c r="D566" s="93" t="s">
        <v>969</v>
      </c>
      <c r="E566" s="87" t="s">
        <v>1446</v>
      </c>
      <c r="F566" s="116" t="s">
        <v>971</v>
      </c>
      <c r="G566" s="88" t="s">
        <v>2407</v>
      </c>
      <c r="H566" s="88" t="s">
        <v>2063</v>
      </c>
      <c r="I566" s="85">
        <v>10</v>
      </c>
      <c r="J566" s="122">
        <v>0</v>
      </c>
      <c r="K566" s="89">
        <v>170</v>
      </c>
      <c r="L566" s="95"/>
      <c r="M566" s="96">
        <f t="shared" ref="M566" si="45">L566*K566</f>
        <v>0</v>
      </c>
      <c r="N566" s="37"/>
    </row>
    <row r="567" spans="1:14" s="38" customFormat="1" ht="12.75" hidden="1" customHeight="1" x14ac:dyDescent="0.3">
      <c r="A567" s="76">
        <v>549</v>
      </c>
      <c r="B567" s="86" t="s">
        <v>532</v>
      </c>
      <c r="C567" s="87" t="s">
        <v>968</v>
      </c>
      <c r="D567" s="93" t="s">
        <v>969</v>
      </c>
      <c r="E567" s="87" t="s">
        <v>1446</v>
      </c>
      <c r="F567" s="116" t="s">
        <v>971</v>
      </c>
      <c r="G567" s="88" t="s">
        <v>27</v>
      </c>
      <c r="H567" s="88" t="s">
        <v>1168</v>
      </c>
      <c r="I567" s="85">
        <v>15</v>
      </c>
      <c r="J567" s="122">
        <v>0</v>
      </c>
      <c r="K567" s="89">
        <v>170</v>
      </c>
      <c r="L567" s="95"/>
      <c r="M567" s="96">
        <f t="shared" si="40"/>
        <v>0</v>
      </c>
      <c r="N567" s="37"/>
    </row>
    <row r="568" spans="1:14" s="38" customFormat="1" ht="12.75" hidden="1" customHeight="1" x14ac:dyDescent="0.3">
      <c r="A568" s="76">
        <v>550</v>
      </c>
      <c r="B568" s="86" t="s">
        <v>532</v>
      </c>
      <c r="C568" s="87" t="s">
        <v>1453</v>
      </c>
      <c r="D568" s="93" t="s">
        <v>1454</v>
      </c>
      <c r="E568" s="87" t="s">
        <v>1455</v>
      </c>
      <c r="F568" s="116" t="s">
        <v>1456</v>
      </c>
      <c r="G568" s="88" t="s">
        <v>27</v>
      </c>
      <c r="H568" s="88" t="s">
        <v>2063</v>
      </c>
      <c r="I568" s="85">
        <v>10</v>
      </c>
      <c r="J568" s="122">
        <v>0</v>
      </c>
      <c r="K568" s="89">
        <v>170</v>
      </c>
      <c r="L568" s="95"/>
      <c r="M568" s="96">
        <f t="shared" ref="M568:M633" si="46">L568*K568</f>
        <v>0</v>
      </c>
      <c r="N568" s="37"/>
    </row>
    <row r="569" spans="1:14" s="172" customFormat="1" ht="12.75" hidden="1" customHeight="1" x14ac:dyDescent="0.3">
      <c r="A569" s="76">
        <v>551</v>
      </c>
      <c r="B569" s="86" t="s">
        <v>532</v>
      </c>
      <c r="C569" s="87" t="s">
        <v>1453</v>
      </c>
      <c r="D569" s="93" t="s">
        <v>1454</v>
      </c>
      <c r="E569" s="87" t="s">
        <v>1455</v>
      </c>
      <c r="F569" s="116" t="s">
        <v>1456</v>
      </c>
      <c r="G569" s="88" t="s">
        <v>2407</v>
      </c>
      <c r="H569" s="88" t="s">
        <v>2063</v>
      </c>
      <c r="I569" s="85">
        <v>10</v>
      </c>
      <c r="J569" s="122">
        <v>0</v>
      </c>
      <c r="K569" s="89">
        <v>170</v>
      </c>
      <c r="L569" s="95"/>
      <c r="M569" s="96">
        <f t="shared" si="46"/>
        <v>0</v>
      </c>
      <c r="N569" s="171"/>
    </row>
    <row r="570" spans="1:14" s="38" customFormat="1" ht="12.75" hidden="1" customHeight="1" x14ac:dyDescent="0.3">
      <c r="A570" s="76">
        <v>552</v>
      </c>
      <c r="B570" s="86" t="s">
        <v>532</v>
      </c>
      <c r="C570" s="87" t="s">
        <v>972</v>
      </c>
      <c r="D570" s="93" t="s">
        <v>973</v>
      </c>
      <c r="E570" s="87" t="s">
        <v>1014</v>
      </c>
      <c r="F570" s="116" t="s">
        <v>1725</v>
      </c>
      <c r="G570" s="88" t="s">
        <v>27</v>
      </c>
      <c r="H570" s="88" t="s">
        <v>1168</v>
      </c>
      <c r="I570" s="85">
        <v>15</v>
      </c>
      <c r="J570" s="122">
        <v>0</v>
      </c>
      <c r="K570" s="89">
        <v>170</v>
      </c>
      <c r="L570" s="95"/>
      <c r="M570" s="96">
        <f t="shared" si="46"/>
        <v>0</v>
      </c>
      <c r="N570" s="37"/>
    </row>
    <row r="571" spans="1:14" s="41" customFormat="1" ht="12.75" hidden="1" customHeight="1" x14ac:dyDescent="0.3">
      <c r="A571" s="76">
        <v>553</v>
      </c>
      <c r="B571" s="87" t="s">
        <v>532</v>
      </c>
      <c r="C571" s="87" t="s">
        <v>972</v>
      </c>
      <c r="D571" s="93" t="s">
        <v>973</v>
      </c>
      <c r="E571" s="87" t="s">
        <v>1014</v>
      </c>
      <c r="F571" s="116" t="s">
        <v>1725</v>
      </c>
      <c r="G571" s="88" t="s">
        <v>27</v>
      </c>
      <c r="H571" s="88" t="s">
        <v>2064</v>
      </c>
      <c r="I571" s="85">
        <v>15</v>
      </c>
      <c r="J571" s="122">
        <v>0</v>
      </c>
      <c r="K571" s="89">
        <v>170</v>
      </c>
      <c r="L571" s="95"/>
      <c r="M571" s="96">
        <f t="shared" si="46"/>
        <v>0</v>
      </c>
      <c r="N571" s="37"/>
    </row>
    <row r="572" spans="1:14" s="38" customFormat="1" ht="12.75" hidden="1" customHeight="1" x14ac:dyDescent="0.3">
      <c r="A572" s="76">
        <v>554</v>
      </c>
      <c r="B572" s="87" t="s">
        <v>532</v>
      </c>
      <c r="C572" s="87" t="s">
        <v>598</v>
      </c>
      <c r="D572" s="87" t="s">
        <v>599</v>
      </c>
      <c r="E572" s="87" t="s">
        <v>465</v>
      </c>
      <c r="F572" s="116" t="s">
        <v>1447</v>
      </c>
      <c r="G572" s="88" t="s">
        <v>27</v>
      </c>
      <c r="H572" s="88" t="s">
        <v>2063</v>
      </c>
      <c r="I572" s="85">
        <v>10</v>
      </c>
      <c r="J572" s="122">
        <v>0</v>
      </c>
      <c r="K572" s="89">
        <v>170</v>
      </c>
      <c r="L572" s="95"/>
      <c r="M572" s="96">
        <f t="shared" si="46"/>
        <v>0</v>
      </c>
      <c r="N572" s="37"/>
    </row>
    <row r="573" spans="1:14" s="172" customFormat="1" ht="12.75" hidden="1" customHeight="1" x14ac:dyDescent="0.3">
      <c r="A573" s="76">
        <v>555</v>
      </c>
      <c r="B573" s="87" t="s">
        <v>532</v>
      </c>
      <c r="C573" s="87" t="s">
        <v>598</v>
      </c>
      <c r="D573" s="87" t="s">
        <v>599</v>
      </c>
      <c r="E573" s="87" t="s">
        <v>465</v>
      </c>
      <c r="F573" s="116" t="s">
        <v>1447</v>
      </c>
      <c r="G573" s="88" t="s">
        <v>2407</v>
      </c>
      <c r="H573" s="88" t="s">
        <v>2063</v>
      </c>
      <c r="I573" s="85">
        <v>10</v>
      </c>
      <c r="J573" s="122">
        <v>0</v>
      </c>
      <c r="K573" s="89">
        <v>170</v>
      </c>
      <c r="L573" s="95"/>
      <c r="M573" s="96">
        <f t="shared" si="46"/>
        <v>0</v>
      </c>
      <c r="N573" s="171"/>
    </row>
    <row r="574" spans="1:14" s="38" customFormat="1" ht="12.75" hidden="1" customHeight="1" x14ac:dyDescent="0.3">
      <c r="A574" s="76">
        <v>556</v>
      </c>
      <c r="B574" s="86" t="s">
        <v>532</v>
      </c>
      <c r="C574" s="87" t="s">
        <v>974</v>
      </c>
      <c r="D574" s="93" t="s">
        <v>975</v>
      </c>
      <c r="E574" s="87" t="s">
        <v>1013</v>
      </c>
      <c r="F574" s="116" t="s">
        <v>976</v>
      </c>
      <c r="G574" s="88" t="s">
        <v>27</v>
      </c>
      <c r="H574" s="88" t="s">
        <v>2063</v>
      </c>
      <c r="I574" s="85">
        <v>10</v>
      </c>
      <c r="J574" s="122">
        <v>0</v>
      </c>
      <c r="K574" s="89">
        <v>170</v>
      </c>
      <c r="L574" s="95"/>
      <c r="M574" s="96">
        <f t="shared" si="46"/>
        <v>0</v>
      </c>
      <c r="N574" s="37"/>
    </row>
    <row r="575" spans="1:14" s="172" customFormat="1" ht="12.75" hidden="1" customHeight="1" x14ac:dyDescent="0.3">
      <c r="A575" s="76">
        <v>557</v>
      </c>
      <c r="B575" s="86" t="s">
        <v>532</v>
      </c>
      <c r="C575" s="87" t="s">
        <v>974</v>
      </c>
      <c r="D575" s="93" t="s">
        <v>975</v>
      </c>
      <c r="E575" s="87" t="s">
        <v>1013</v>
      </c>
      <c r="F575" s="116" t="s">
        <v>976</v>
      </c>
      <c r="G575" s="88" t="s">
        <v>2407</v>
      </c>
      <c r="H575" s="88" t="s">
        <v>2063</v>
      </c>
      <c r="I575" s="85">
        <v>10</v>
      </c>
      <c r="J575" s="122">
        <v>0</v>
      </c>
      <c r="K575" s="89">
        <v>170</v>
      </c>
      <c r="L575" s="95"/>
      <c r="M575" s="96">
        <f t="shared" ref="M575" si="47">L575*K575</f>
        <v>0</v>
      </c>
      <c r="N575" s="171"/>
    </row>
    <row r="576" spans="1:14" s="40" customFormat="1" ht="12.75" customHeight="1" x14ac:dyDescent="0.3">
      <c r="A576" s="36">
        <v>558</v>
      </c>
      <c r="B576" s="50" t="s">
        <v>532</v>
      </c>
      <c r="C576" s="47" t="s">
        <v>974</v>
      </c>
      <c r="D576" s="65" t="s">
        <v>975</v>
      </c>
      <c r="E576" s="47" t="s">
        <v>1013</v>
      </c>
      <c r="F576" s="108" t="s">
        <v>976</v>
      </c>
      <c r="G576" s="62" t="s">
        <v>27</v>
      </c>
      <c r="H576" s="62" t="s">
        <v>1168</v>
      </c>
      <c r="I576" s="61">
        <v>15</v>
      </c>
      <c r="J576" s="113">
        <v>60</v>
      </c>
      <c r="K576" s="72">
        <v>170</v>
      </c>
      <c r="L576" s="100"/>
      <c r="M576" s="101">
        <f t="shared" si="46"/>
        <v>0</v>
      </c>
      <c r="N576" s="39"/>
    </row>
    <row r="577" spans="1:14" s="38" customFormat="1" ht="12.75" hidden="1" customHeight="1" x14ac:dyDescent="0.3">
      <c r="A577" s="76">
        <v>559</v>
      </c>
      <c r="B577" s="86" t="s">
        <v>532</v>
      </c>
      <c r="C577" s="90" t="s">
        <v>600</v>
      </c>
      <c r="D577" s="86" t="s">
        <v>601</v>
      </c>
      <c r="E577" s="90" t="s">
        <v>552</v>
      </c>
      <c r="F577" s="116" t="s">
        <v>602</v>
      </c>
      <c r="G577" s="88" t="s">
        <v>27</v>
      </c>
      <c r="H577" s="88" t="s">
        <v>1168</v>
      </c>
      <c r="I577" s="85">
        <v>15</v>
      </c>
      <c r="J577" s="122">
        <v>0</v>
      </c>
      <c r="K577" s="89">
        <v>170</v>
      </c>
      <c r="L577" s="95"/>
      <c r="M577" s="96">
        <f t="shared" si="46"/>
        <v>0</v>
      </c>
      <c r="N577" s="37"/>
    </row>
    <row r="578" spans="1:14" s="38" customFormat="1" ht="12.75" hidden="1" customHeight="1" x14ac:dyDescent="0.3">
      <c r="A578" s="76">
        <v>560</v>
      </c>
      <c r="B578" s="86" t="s">
        <v>532</v>
      </c>
      <c r="C578" s="87" t="s">
        <v>1457</v>
      </c>
      <c r="D578" s="93" t="s">
        <v>1458</v>
      </c>
      <c r="E578" s="87" t="s">
        <v>970</v>
      </c>
      <c r="F578" s="116"/>
      <c r="G578" s="88" t="s">
        <v>27</v>
      </c>
      <c r="H578" s="88" t="s">
        <v>2063</v>
      </c>
      <c r="I578" s="85">
        <v>10</v>
      </c>
      <c r="J578" s="122">
        <v>0</v>
      </c>
      <c r="K578" s="89">
        <v>170</v>
      </c>
      <c r="L578" s="95"/>
      <c r="M578" s="96">
        <f t="shared" si="46"/>
        <v>0</v>
      </c>
      <c r="N578" s="37"/>
    </row>
    <row r="579" spans="1:14" s="38" customFormat="1" ht="12.75" hidden="1" customHeight="1" x14ac:dyDescent="0.3">
      <c r="A579" s="76">
        <v>561</v>
      </c>
      <c r="B579" s="86" t="s">
        <v>532</v>
      </c>
      <c r="C579" s="87" t="s">
        <v>1457</v>
      </c>
      <c r="D579" s="93" t="s">
        <v>1458</v>
      </c>
      <c r="E579" s="87" t="s">
        <v>970</v>
      </c>
      <c r="F579" s="116"/>
      <c r="G579" s="88" t="s">
        <v>27</v>
      </c>
      <c r="H579" s="88" t="s">
        <v>1168</v>
      </c>
      <c r="I579" s="85">
        <v>15</v>
      </c>
      <c r="J579" s="122">
        <v>0</v>
      </c>
      <c r="K579" s="89">
        <v>170</v>
      </c>
      <c r="L579" s="95"/>
      <c r="M579" s="96">
        <f t="shared" si="46"/>
        <v>0</v>
      </c>
      <c r="N579" s="37"/>
    </row>
    <row r="580" spans="1:14" s="38" customFormat="1" ht="12.75" hidden="1" customHeight="1" x14ac:dyDescent="0.3">
      <c r="A580" s="76">
        <v>562</v>
      </c>
      <c r="B580" s="86" t="s">
        <v>532</v>
      </c>
      <c r="C580" s="90" t="s">
        <v>603</v>
      </c>
      <c r="D580" s="128" t="s">
        <v>604</v>
      </c>
      <c r="E580" s="90" t="s">
        <v>574</v>
      </c>
      <c r="F580" s="119" t="s">
        <v>605</v>
      </c>
      <c r="G580" s="88" t="s">
        <v>27</v>
      </c>
      <c r="H580" s="88" t="s">
        <v>1168</v>
      </c>
      <c r="I580" s="85">
        <v>15</v>
      </c>
      <c r="J580" s="80">
        <v>0</v>
      </c>
      <c r="K580" s="81">
        <v>170</v>
      </c>
      <c r="L580" s="95"/>
      <c r="M580" s="96">
        <f t="shared" si="46"/>
        <v>0</v>
      </c>
      <c r="N580" s="37"/>
    </row>
    <row r="581" spans="1:14" s="38" customFormat="1" ht="12.75" hidden="1" customHeight="1" x14ac:dyDescent="0.3">
      <c r="A581" s="76">
        <v>563</v>
      </c>
      <c r="B581" s="87" t="s">
        <v>532</v>
      </c>
      <c r="C581" s="87" t="s">
        <v>1172</v>
      </c>
      <c r="D581" s="87" t="s">
        <v>1201</v>
      </c>
      <c r="E581" s="87" t="s">
        <v>2397</v>
      </c>
      <c r="F581" s="116" t="s">
        <v>1726</v>
      </c>
      <c r="G581" s="88" t="s">
        <v>27</v>
      </c>
      <c r="H581" s="88" t="s">
        <v>1168</v>
      </c>
      <c r="I581" s="85">
        <v>15</v>
      </c>
      <c r="J581" s="122">
        <v>0</v>
      </c>
      <c r="K581" s="89">
        <v>170</v>
      </c>
      <c r="L581" s="95"/>
      <c r="M581" s="96">
        <f t="shared" si="46"/>
        <v>0</v>
      </c>
      <c r="N581" s="37"/>
    </row>
    <row r="582" spans="1:14" s="41" customFormat="1" ht="12.75" hidden="1" customHeight="1" x14ac:dyDescent="0.3">
      <c r="A582" s="76">
        <v>564</v>
      </c>
      <c r="B582" s="87" t="s">
        <v>532</v>
      </c>
      <c r="C582" s="87" t="s">
        <v>1172</v>
      </c>
      <c r="D582" s="87" t="s">
        <v>1201</v>
      </c>
      <c r="E582" s="87" t="s">
        <v>2397</v>
      </c>
      <c r="F582" s="116" t="s">
        <v>1726</v>
      </c>
      <c r="G582" s="88" t="s">
        <v>27</v>
      </c>
      <c r="H582" s="88" t="s">
        <v>1168</v>
      </c>
      <c r="I582" s="85">
        <v>15</v>
      </c>
      <c r="J582" s="122">
        <v>0</v>
      </c>
      <c r="K582" s="89">
        <v>170</v>
      </c>
      <c r="L582" s="95"/>
      <c r="M582" s="96">
        <f t="shared" si="46"/>
        <v>0</v>
      </c>
      <c r="N582" s="37"/>
    </row>
    <row r="583" spans="1:14" s="41" customFormat="1" ht="12.75" hidden="1" customHeight="1" x14ac:dyDescent="0.3">
      <c r="A583" s="76">
        <v>565</v>
      </c>
      <c r="B583" s="87" t="s">
        <v>532</v>
      </c>
      <c r="C583" s="87" t="s">
        <v>1727</v>
      </c>
      <c r="D583" s="87" t="s">
        <v>1728</v>
      </c>
      <c r="E583" s="87" t="s">
        <v>1729</v>
      </c>
      <c r="F583" s="116" t="s">
        <v>1734</v>
      </c>
      <c r="G583" s="88" t="s">
        <v>27</v>
      </c>
      <c r="H583" s="88" t="s">
        <v>1168</v>
      </c>
      <c r="I583" s="85">
        <v>15</v>
      </c>
      <c r="J583" s="122">
        <v>0</v>
      </c>
      <c r="K583" s="89">
        <v>170</v>
      </c>
      <c r="L583" s="95"/>
      <c r="M583" s="96">
        <f t="shared" si="46"/>
        <v>0</v>
      </c>
      <c r="N583" s="37"/>
    </row>
    <row r="584" spans="1:14" s="41" customFormat="1" ht="12.75" hidden="1" customHeight="1" x14ac:dyDescent="0.3">
      <c r="A584" s="76">
        <v>566</v>
      </c>
      <c r="B584" s="87" t="s">
        <v>532</v>
      </c>
      <c r="C584" s="87" t="s">
        <v>1735</v>
      </c>
      <c r="D584" s="87" t="s">
        <v>1736</v>
      </c>
      <c r="E584" s="87" t="s">
        <v>1911</v>
      </c>
      <c r="F584" s="116" t="s">
        <v>1737</v>
      </c>
      <c r="G584" s="88" t="s">
        <v>27</v>
      </c>
      <c r="H584" s="88" t="s">
        <v>1168</v>
      </c>
      <c r="I584" s="85">
        <v>15</v>
      </c>
      <c r="J584" s="122">
        <v>0</v>
      </c>
      <c r="K584" s="89">
        <v>170</v>
      </c>
      <c r="L584" s="95"/>
      <c r="M584" s="96">
        <f t="shared" si="46"/>
        <v>0</v>
      </c>
      <c r="N584" s="37"/>
    </row>
    <row r="585" spans="1:14" s="41" customFormat="1" ht="12.75" hidden="1" customHeight="1" x14ac:dyDescent="0.3">
      <c r="A585" s="76">
        <v>567</v>
      </c>
      <c r="B585" s="87" t="s">
        <v>532</v>
      </c>
      <c r="C585" s="87" t="s">
        <v>1738</v>
      </c>
      <c r="D585" s="87" t="s">
        <v>1739</v>
      </c>
      <c r="E585" s="87" t="s">
        <v>1740</v>
      </c>
      <c r="F585" s="116" t="s">
        <v>1741</v>
      </c>
      <c r="G585" s="88" t="s">
        <v>27</v>
      </c>
      <c r="H585" s="88" t="s">
        <v>1168</v>
      </c>
      <c r="I585" s="85">
        <v>15</v>
      </c>
      <c r="J585" s="122">
        <v>0</v>
      </c>
      <c r="K585" s="89">
        <v>170</v>
      </c>
      <c r="L585" s="95"/>
      <c r="M585" s="96">
        <f t="shared" si="46"/>
        <v>0</v>
      </c>
      <c r="N585" s="37"/>
    </row>
    <row r="586" spans="1:14" s="41" customFormat="1" ht="12.75" hidden="1" customHeight="1" x14ac:dyDescent="0.3">
      <c r="A586" s="76">
        <v>568</v>
      </c>
      <c r="B586" s="87" t="s">
        <v>532</v>
      </c>
      <c r="C586" s="87" t="s">
        <v>1742</v>
      </c>
      <c r="D586" s="87" t="s">
        <v>1743</v>
      </c>
      <c r="E586" s="87" t="s">
        <v>1385</v>
      </c>
      <c r="F586" s="116" t="s">
        <v>1744</v>
      </c>
      <c r="G586" s="88" t="s">
        <v>27</v>
      </c>
      <c r="H586" s="88" t="s">
        <v>1168</v>
      </c>
      <c r="I586" s="85">
        <v>15</v>
      </c>
      <c r="J586" s="122">
        <v>0</v>
      </c>
      <c r="K586" s="89">
        <v>170</v>
      </c>
      <c r="L586" s="95"/>
      <c r="M586" s="96">
        <f t="shared" si="46"/>
        <v>0</v>
      </c>
      <c r="N586" s="37"/>
    </row>
    <row r="587" spans="1:14" s="38" customFormat="1" ht="12.75" hidden="1" customHeight="1" x14ac:dyDescent="0.3">
      <c r="A587" s="76">
        <v>569</v>
      </c>
      <c r="B587" s="86" t="s">
        <v>532</v>
      </c>
      <c r="C587" s="87" t="s">
        <v>1459</v>
      </c>
      <c r="D587" s="93" t="s">
        <v>1460</v>
      </c>
      <c r="E587" s="87" t="s">
        <v>970</v>
      </c>
      <c r="F587" s="116"/>
      <c r="G587" s="88" t="s">
        <v>27</v>
      </c>
      <c r="H587" s="88" t="s">
        <v>1168</v>
      </c>
      <c r="I587" s="85">
        <v>15</v>
      </c>
      <c r="J587" s="122">
        <v>0</v>
      </c>
      <c r="K587" s="89">
        <v>170</v>
      </c>
      <c r="L587" s="95"/>
      <c r="M587" s="96">
        <f t="shared" si="46"/>
        <v>0</v>
      </c>
      <c r="N587" s="37"/>
    </row>
    <row r="588" spans="1:14" s="38" customFormat="1" ht="12.75" hidden="1" customHeight="1" x14ac:dyDescent="0.3">
      <c r="A588" s="76">
        <v>570</v>
      </c>
      <c r="B588" s="83" t="s">
        <v>532</v>
      </c>
      <c r="C588" s="78" t="s">
        <v>606</v>
      </c>
      <c r="D588" s="142" t="s">
        <v>607</v>
      </c>
      <c r="E588" s="78" t="s">
        <v>608</v>
      </c>
      <c r="F588" s="129" t="s">
        <v>609</v>
      </c>
      <c r="G588" s="79" t="s">
        <v>27</v>
      </c>
      <c r="H588" s="79" t="s">
        <v>1168</v>
      </c>
      <c r="I588" s="76">
        <v>15</v>
      </c>
      <c r="J588" s="80">
        <v>0</v>
      </c>
      <c r="K588" s="81">
        <v>170</v>
      </c>
      <c r="L588" s="44"/>
      <c r="M588" s="82">
        <f t="shared" si="46"/>
        <v>0</v>
      </c>
      <c r="N588" s="37"/>
    </row>
    <row r="589" spans="1:14" s="38" customFormat="1" ht="12.75" hidden="1" customHeight="1" x14ac:dyDescent="0.3">
      <c r="A589" s="76">
        <v>571</v>
      </c>
      <c r="B589" s="86" t="s">
        <v>532</v>
      </c>
      <c r="C589" s="90" t="s">
        <v>606</v>
      </c>
      <c r="D589" s="91" t="s">
        <v>607</v>
      </c>
      <c r="E589" s="90" t="s">
        <v>608</v>
      </c>
      <c r="F589" s="116" t="s">
        <v>609</v>
      </c>
      <c r="G589" s="88" t="s">
        <v>2407</v>
      </c>
      <c r="H589" s="88" t="s">
        <v>2063</v>
      </c>
      <c r="I589" s="85">
        <v>10</v>
      </c>
      <c r="J589" s="122">
        <v>0</v>
      </c>
      <c r="K589" s="89">
        <v>170</v>
      </c>
      <c r="L589" s="95"/>
      <c r="M589" s="96">
        <f t="shared" ref="M589" si="48">L589*K589</f>
        <v>0</v>
      </c>
      <c r="N589" s="37"/>
    </row>
    <row r="590" spans="1:14" s="38" customFormat="1" ht="12.75" hidden="1" customHeight="1" x14ac:dyDescent="0.3">
      <c r="A590" s="76">
        <v>572</v>
      </c>
      <c r="B590" s="86" t="s">
        <v>532</v>
      </c>
      <c r="C590" s="87" t="s">
        <v>1265</v>
      </c>
      <c r="D590" s="93" t="s">
        <v>1266</v>
      </c>
      <c r="E590" s="87" t="s">
        <v>1267</v>
      </c>
      <c r="F590" s="116" t="s">
        <v>1268</v>
      </c>
      <c r="G590" s="88" t="s">
        <v>27</v>
      </c>
      <c r="H590" s="88" t="s">
        <v>2063</v>
      </c>
      <c r="I590" s="85">
        <v>10</v>
      </c>
      <c r="J590" s="122">
        <v>0</v>
      </c>
      <c r="K590" s="89">
        <v>170</v>
      </c>
      <c r="L590" s="95"/>
      <c r="M590" s="96">
        <f t="shared" si="46"/>
        <v>0</v>
      </c>
      <c r="N590" s="37"/>
    </row>
    <row r="591" spans="1:14" s="38" customFormat="1" ht="12.75" hidden="1" customHeight="1" x14ac:dyDescent="0.3">
      <c r="A591" s="76">
        <v>573</v>
      </c>
      <c r="B591" s="86" t="s">
        <v>532</v>
      </c>
      <c r="C591" s="87" t="s">
        <v>1265</v>
      </c>
      <c r="D591" s="93" t="s">
        <v>1266</v>
      </c>
      <c r="E591" s="87" t="s">
        <v>1267</v>
      </c>
      <c r="F591" s="116" t="s">
        <v>1268</v>
      </c>
      <c r="G591" s="88" t="s">
        <v>27</v>
      </c>
      <c r="H591" s="88" t="s">
        <v>1168</v>
      </c>
      <c r="I591" s="85">
        <v>15</v>
      </c>
      <c r="J591" s="122">
        <v>0</v>
      </c>
      <c r="K591" s="89">
        <v>170</v>
      </c>
      <c r="L591" s="95"/>
      <c r="M591" s="96">
        <f t="shared" si="46"/>
        <v>0</v>
      </c>
      <c r="N591" s="37"/>
    </row>
    <row r="592" spans="1:14" s="38" customFormat="1" ht="12.75" hidden="1" customHeight="1" x14ac:dyDescent="0.3">
      <c r="A592" s="76">
        <v>574</v>
      </c>
      <c r="B592" s="86" t="s">
        <v>532</v>
      </c>
      <c r="C592" s="87" t="s">
        <v>1449</v>
      </c>
      <c r="D592" s="93" t="s">
        <v>1448</v>
      </c>
      <c r="E592" s="87" t="s">
        <v>1450</v>
      </c>
      <c r="F592" s="116" t="s">
        <v>1451</v>
      </c>
      <c r="G592" s="88" t="s">
        <v>27</v>
      </c>
      <c r="H592" s="88" t="s">
        <v>2063</v>
      </c>
      <c r="I592" s="85">
        <v>10</v>
      </c>
      <c r="J592" s="122">
        <v>0</v>
      </c>
      <c r="K592" s="89">
        <v>170</v>
      </c>
      <c r="L592" s="95"/>
      <c r="M592" s="96">
        <f t="shared" si="46"/>
        <v>0</v>
      </c>
      <c r="N592" s="37"/>
    </row>
    <row r="593" spans="1:14" s="173" customFormat="1" ht="12.75" hidden="1" customHeight="1" x14ac:dyDescent="0.3">
      <c r="A593" s="76">
        <v>575</v>
      </c>
      <c r="B593" s="87" t="s">
        <v>532</v>
      </c>
      <c r="C593" s="87" t="s">
        <v>1449</v>
      </c>
      <c r="D593" s="93" t="s">
        <v>1448</v>
      </c>
      <c r="E593" s="87" t="s">
        <v>1450</v>
      </c>
      <c r="F593" s="116" t="s">
        <v>1451</v>
      </c>
      <c r="G593" s="88" t="s">
        <v>2407</v>
      </c>
      <c r="H593" s="88" t="s">
        <v>2063</v>
      </c>
      <c r="I593" s="85">
        <v>10</v>
      </c>
      <c r="J593" s="122">
        <v>0</v>
      </c>
      <c r="K593" s="89">
        <v>170</v>
      </c>
      <c r="L593" s="95"/>
      <c r="M593" s="96">
        <f t="shared" si="46"/>
        <v>0</v>
      </c>
      <c r="N593" s="171"/>
    </row>
    <row r="594" spans="1:14" s="38" customFormat="1" ht="12.75" hidden="1" customHeight="1" x14ac:dyDescent="0.3">
      <c r="A594" s="76">
        <v>576</v>
      </c>
      <c r="B594" s="86" t="s">
        <v>532</v>
      </c>
      <c r="C594" s="87" t="s">
        <v>993</v>
      </c>
      <c r="D594" s="93" t="s">
        <v>992</v>
      </c>
      <c r="E594" s="87" t="s">
        <v>1012</v>
      </c>
      <c r="F594" s="116" t="s">
        <v>994</v>
      </c>
      <c r="G594" s="88" t="s">
        <v>27</v>
      </c>
      <c r="H594" s="88" t="s">
        <v>1168</v>
      </c>
      <c r="I594" s="85">
        <v>15</v>
      </c>
      <c r="J594" s="122">
        <v>0</v>
      </c>
      <c r="K594" s="89">
        <v>170</v>
      </c>
      <c r="L594" s="95"/>
      <c r="M594" s="96">
        <f t="shared" si="46"/>
        <v>0</v>
      </c>
      <c r="N594" s="37"/>
    </row>
    <row r="595" spans="1:14" s="38" customFormat="1" ht="12.75" hidden="1" customHeight="1" x14ac:dyDescent="0.3">
      <c r="A595" s="76">
        <v>577</v>
      </c>
      <c r="B595" s="87" t="s">
        <v>532</v>
      </c>
      <c r="C595" s="87" t="s">
        <v>1173</v>
      </c>
      <c r="D595" s="87" t="s">
        <v>1202</v>
      </c>
      <c r="E595" s="87" t="s">
        <v>970</v>
      </c>
      <c r="F595" s="116" t="s">
        <v>1234</v>
      </c>
      <c r="G595" s="88" t="s">
        <v>27</v>
      </c>
      <c r="H595" s="88" t="s">
        <v>2063</v>
      </c>
      <c r="I595" s="85">
        <v>10</v>
      </c>
      <c r="J595" s="122">
        <v>0</v>
      </c>
      <c r="K595" s="89">
        <v>170</v>
      </c>
      <c r="L595" s="95"/>
      <c r="M595" s="96">
        <f t="shared" si="46"/>
        <v>0</v>
      </c>
      <c r="N595" s="37"/>
    </row>
    <row r="596" spans="1:14" s="173" customFormat="1" ht="12.75" hidden="1" customHeight="1" x14ac:dyDescent="0.3">
      <c r="A596" s="76">
        <v>578</v>
      </c>
      <c r="B596" s="87" t="s">
        <v>532</v>
      </c>
      <c r="C596" s="87" t="s">
        <v>1173</v>
      </c>
      <c r="D596" s="87" t="s">
        <v>1202</v>
      </c>
      <c r="E596" s="87" t="s">
        <v>970</v>
      </c>
      <c r="F596" s="116" t="s">
        <v>1234</v>
      </c>
      <c r="G596" s="88" t="s">
        <v>2407</v>
      </c>
      <c r="H596" s="88" t="s">
        <v>2063</v>
      </c>
      <c r="I596" s="85">
        <v>10</v>
      </c>
      <c r="J596" s="122">
        <v>0</v>
      </c>
      <c r="K596" s="89">
        <v>170</v>
      </c>
      <c r="L596" s="95"/>
      <c r="M596" s="96">
        <f t="shared" si="46"/>
        <v>0</v>
      </c>
      <c r="N596" s="171"/>
    </row>
    <row r="597" spans="1:14" s="41" customFormat="1" ht="12.75" hidden="1" customHeight="1" x14ac:dyDescent="0.3">
      <c r="A597" s="76">
        <v>579</v>
      </c>
      <c r="B597" s="87" t="s">
        <v>532</v>
      </c>
      <c r="C597" s="87" t="s">
        <v>1745</v>
      </c>
      <c r="D597" s="87" t="s">
        <v>1746</v>
      </c>
      <c r="E597" s="87" t="s">
        <v>1701</v>
      </c>
      <c r="F597" s="116" t="s">
        <v>1747</v>
      </c>
      <c r="G597" s="88" t="s">
        <v>27</v>
      </c>
      <c r="H597" s="88" t="s">
        <v>1168</v>
      </c>
      <c r="I597" s="85">
        <v>15</v>
      </c>
      <c r="J597" s="122">
        <v>0</v>
      </c>
      <c r="K597" s="89">
        <v>170</v>
      </c>
      <c r="L597" s="95"/>
      <c r="M597" s="96">
        <f t="shared" si="46"/>
        <v>0</v>
      </c>
      <c r="N597" s="37"/>
    </row>
    <row r="598" spans="1:14" s="38" customFormat="1" ht="12.75" hidden="1" customHeight="1" x14ac:dyDescent="0.3">
      <c r="A598" s="76">
        <v>580</v>
      </c>
      <c r="B598" s="87" t="s">
        <v>532</v>
      </c>
      <c r="C598" s="87" t="s">
        <v>1174</v>
      </c>
      <c r="D598" s="87" t="s">
        <v>1203</v>
      </c>
      <c r="E598" s="87" t="s">
        <v>1748</v>
      </c>
      <c r="F598" s="116" t="s">
        <v>1749</v>
      </c>
      <c r="G598" s="88" t="s">
        <v>27</v>
      </c>
      <c r="H598" s="88" t="s">
        <v>1168</v>
      </c>
      <c r="I598" s="85">
        <v>15</v>
      </c>
      <c r="J598" s="122">
        <v>0</v>
      </c>
      <c r="K598" s="89">
        <v>170</v>
      </c>
      <c r="L598" s="95"/>
      <c r="M598" s="96">
        <f t="shared" si="46"/>
        <v>0</v>
      </c>
      <c r="N598" s="37"/>
    </row>
    <row r="599" spans="1:14" s="41" customFormat="1" ht="12.75" hidden="1" customHeight="1" x14ac:dyDescent="0.3">
      <c r="A599" s="76">
        <v>581</v>
      </c>
      <c r="B599" s="87" t="s">
        <v>532</v>
      </c>
      <c r="C599" s="87" t="s">
        <v>1174</v>
      </c>
      <c r="D599" s="87" t="s">
        <v>1203</v>
      </c>
      <c r="E599" s="87" t="s">
        <v>1748</v>
      </c>
      <c r="F599" s="116" t="s">
        <v>1749</v>
      </c>
      <c r="G599" s="88" t="s">
        <v>27</v>
      </c>
      <c r="H599" s="88" t="s">
        <v>1168</v>
      </c>
      <c r="I599" s="85">
        <v>15</v>
      </c>
      <c r="J599" s="122">
        <v>0</v>
      </c>
      <c r="K599" s="89">
        <v>170</v>
      </c>
      <c r="L599" s="95"/>
      <c r="M599" s="96">
        <f t="shared" si="46"/>
        <v>0</v>
      </c>
      <c r="N599" s="37"/>
    </row>
    <row r="600" spans="1:14" s="38" customFormat="1" ht="12.75" hidden="1" customHeight="1" x14ac:dyDescent="0.3">
      <c r="A600" s="76">
        <v>582</v>
      </c>
      <c r="B600" s="77" t="s">
        <v>532</v>
      </c>
      <c r="C600" s="77" t="s">
        <v>1175</v>
      </c>
      <c r="D600" s="77" t="s">
        <v>1204</v>
      </c>
      <c r="E600" s="77" t="s">
        <v>1536</v>
      </c>
      <c r="F600" s="129" t="s">
        <v>1235</v>
      </c>
      <c r="G600" s="79" t="s">
        <v>27</v>
      </c>
      <c r="H600" s="79" t="s">
        <v>1168</v>
      </c>
      <c r="I600" s="76">
        <v>15</v>
      </c>
      <c r="J600" s="80">
        <v>0</v>
      </c>
      <c r="K600" s="81">
        <v>170</v>
      </c>
      <c r="L600" s="44"/>
      <c r="M600" s="82">
        <f t="shared" si="46"/>
        <v>0</v>
      </c>
      <c r="N600" s="37"/>
    </row>
    <row r="601" spans="1:14" s="41" customFormat="1" ht="12.75" hidden="1" customHeight="1" x14ac:dyDescent="0.3">
      <c r="A601" s="76">
        <v>583</v>
      </c>
      <c r="B601" s="87" t="s">
        <v>532</v>
      </c>
      <c r="C601" s="87" t="s">
        <v>1751</v>
      </c>
      <c r="D601" s="87" t="s">
        <v>1750</v>
      </c>
      <c r="E601" s="87" t="s">
        <v>1414</v>
      </c>
      <c r="F601" s="116" t="s">
        <v>1752</v>
      </c>
      <c r="G601" s="88" t="s">
        <v>27</v>
      </c>
      <c r="H601" s="88" t="s">
        <v>1168</v>
      </c>
      <c r="I601" s="85">
        <v>15</v>
      </c>
      <c r="J601" s="122">
        <v>0</v>
      </c>
      <c r="K601" s="89">
        <v>170</v>
      </c>
      <c r="L601" s="95"/>
      <c r="M601" s="96">
        <f t="shared" si="46"/>
        <v>0</v>
      </c>
      <c r="N601" s="37"/>
    </row>
    <row r="602" spans="1:14" s="38" customFormat="1" ht="12.75" hidden="1" customHeight="1" x14ac:dyDescent="0.3">
      <c r="A602" s="76">
        <v>584</v>
      </c>
      <c r="B602" s="87" t="s">
        <v>532</v>
      </c>
      <c r="C602" s="87" t="s">
        <v>610</v>
      </c>
      <c r="D602" s="87" t="s">
        <v>611</v>
      </c>
      <c r="E602" s="87" t="s">
        <v>1933</v>
      </c>
      <c r="F602" s="116" t="s">
        <v>612</v>
      </c>
      <c r="G602" s="88" t="s">
        <v>27</v>
      </c>
      <c r="H602" s="88" t="s">
        <v>1168</v>
      </c>
      <c r="I602" s="85">
        <v>15</v>
      </c>
      <c r="J602" s="122">
        <v>0</v>
      </c>
      <c r="K602" s="89">
        <v>170</v>
      </c>
      <c r="L602" s="95"/>
      <c r="M602" s="96">
        <f t="shared" si="46"/>
        <v>0</v>
      </c>
      <c r="N602" s="37"/>
    </row>
    <row r="603" spans="1:14" s="38" customFormat="1" ht="12.75" hidden="1" customHeight="1" x14ac:dyDescent="0.3">
      <c r="A603" s="76">
        <v>585</v>
      </c>
      <c r="B603" s="87" t="s">
        <v>532</v>
      </c>
      <c r="C603" s="87" t="s">
        <v>613</v>
      </c>
      <c r="D603" s="87" t="s">
        <v>614</v>
      </c>
      <c r="E603" s="87" t="s">
        <v>552</v>
      </c>
      <c r="F603" s="116" t="s">
        <v>615</v>
      </c>
      <c r="G603" s="88" t="s">
        <v>27</v>
      </c>
      <c r="H603" s="88" t="s">
        <v>1168</v>
      </c>
      <c r="I603" s="85">
        <v>15</v>
      </c>
      <c r="J603" s="122">
        <v>0</v>
      </c>
      <c r="K603" s="89">
        <v>170</v>
      </c>
      <c r="L603" s="95"/>
      <c r="M603" s="96">
        <f t="shared" si="46"/>
        <v>0</v>
      </c>
      <c r="N603" s="37"/>
    </row>
    <row r="604" spans="1:14" s="38" customFormat="1" ht="12.75" hidden="1" customHeight="1" x14ac:dyDescent="0.3">
      <c r="A604" s="76">
        <v>586</v>
      </c>
      <c r="B604" s="86" t="s">
        <v>532</v>
      </c>
      <c r="C604" s="87" t="s">
        <v>1463</v>
      </c>
      <c r="D604" s="93" t="s">
        <v>1464</v>
      </c>
      <c r="E604" s="87" t="s">
        <v>478</v>
      </c>
      <c r="F604" s="116" t="s">
        <v>1465</v>
      </c>
      <c r="G604" s="88" t="s">
        <v>27</v>
      </c>
      <c r="H604" s="88" t="s">
        <v>2063</v>
      </c>
      <c r="I604" s="85">
        <v>10</v>
      </c>
      <c r="J604" s="122">
        <v>0</v>
      </c>
      <c r="K604" s="89">
        <v>170</v>
      </c>
      <c r="L604" s="95"/>
      <c r="M604" s="96">
        <f t="shared" si="46"/>
        <v>0</v>
      </c>
      <c r="N604" s="37"/>
    </row>
    <row r="605" spans="1:14" s="172" customFormat="1" ht="12.75" hidden="1" customHeight="1" x14ac:dyDescent="0.3">
      <c r="A605" s="76">
        <v>587</v>
      </c>
      <c r="B605" s="86" t="s">
        <v>532</v>
      </c>
      <c r="C605" s="87" t="s">
        <v>1463</v>
      </c>
      <c r="D605" s="93" t="s">
        <v>1464</v>
      </c>
      <c r="E605" s="87" t="s">
        <v>478</v>
      </c>
      <c r="F605" s="116" t="s">
        <v>1465</v>
      </c>
      <c r="G605" s="88" t="s">
        <v>2407</v>
      </c>
      <c r="H605" s="88" t="s">
        <v>2063</v>
      </c>
      <c r="I605" s="85">
        <v>10</v>
      </c>
      <c r="J605" s="122">
        <v>0</v>
      </c>
      <c r="K605" s="89">
        <v>170</v>
      </c>
      <c r="L605" s="95"/>
      <c r="M605" s="96">
        <f t="shared" si="46"/>
        <v>0</v>
      </c>
      <c r="N605" s="171"/>
    </row>
    <row r="606" spans="1:14" s="40" customFormat="1" ht="12.75" customHeight="1" x14ac:dyDescent="0.3">
      <c r="A606" s="36">
        <v>588</v>
      </c>
      <c r="B606" s="50" t="s">
        <v>532</v>
      </c>
      <c r="C606" s="47" t="s">
        <v>1466</v>
      </c>
      <c r="D606" s="65" t="s">
        <v>1467</v>
      </c>
      <c r="E606" s="47" t="s">
        <v>1468</v>
      </c>
      <c r="F606" s="133" t="s">
        <v>1469</v>
      </c>
      <c r="G606" s="62" t="s">
        <v>27</v>
      </c>
      <c r="H606" s="62" t="s">
        <v>1168</v>
      </c>
      <c r="I606" s="61">
        <v>15</v>
      </c>
      <c r="J606" s="132">
        <v>15</v>
      </c>
      <c r="K606" s="63">
        <v>170</v>
      </c>
      <c r="L606" s="100"/>
      <c r="M606" s="101">
        <f t="shared" si="46"/>
        <v>0</v>
      </c>
      <c r="N606" s="39"/>
    </row>
    <row r="607" spans="1:14" s="38" customFormat="1" ht="12.75" hidden="1" customHeight="1" x14ac:dyDescent="0.3">
      <c r="A607" s="76">
        <v>589</v>
      </c>
      <c r="B607" s="86" t="s">
        <v>532</v>
      </c>
      <c r="C607" s="87" t="s">
        <v>1466</v>
      </c>
      <c r="D607" s="93" t="s">
        <v>1467</v>
      </c>
      <c r="E607" s="87" t="s">
        <v>1468</v>
      </c>
      <c r="F607" s="116" t="s">
        <v>1469</v>
      </c>
      <c r="G607" s="88" t="s">
        <v>2407</v>
      </c>
      <c r="H607" s="88" t="s">
        <v>2063</v>
      </c>
      <c r="I607" s="85">
        <v>10</v>
      </c>
      <c r="J607" s="122">
        <v>0</v>
      </c>
      <c r="K607" s="89">
        <v>170</v>
      </c>
      <c r="L607" s="95"/>
      <c r="M607" s="96">
        <f t="shared" si="46"/>
        <v>0</v>
      </c>
      <c r="N607" s="37"/>
    </row>
    <row r="608" spans="1:14" s="41" customFormat="1" ht="12.75" hidden="1" customHeight="1" x14ac:dyDescent="0.3">
      <c r="A608" s="76">
        <v>590</v>
      </c>
      <c r="B608" s="87" t="s">
        <v>532</v>
      </c>
      <c r="C608" s="87" t="s">
        <v>1754</v>
      </c>
      <c r="D608" s="87" t="s">
        <v>1755</v>
      </c>
      <c r="E608" s="87" t="s">
        <v>1004</v>
      </c>
      <c r="F608" s="116" t="s">
        <v>1756</v>
      </c>
      <c r="G608" s="88" t="s">
        <v>27</v>
      </c>
      <c r="H608" s="88" t="s">
        <v>1168</v>
      </c>
      <c r="I608" s="85">
        <v>15</v>
      </c>
      <c r="J608" s="122">
        <v>0</v>
      </c>
      <c r="K608" s="89">
        <v>170</v>
      </c>
      <c r="L608" s="95"/>
      <c r="M608" s="96">
        <f t="shared" si="46"/>
        <v>0</v>
      </c>
      <c r="N608" s="37"/>
    </row>
    <row r="609" spans="1:14" s="38" customFormat="1" ht="12.75" hidden="1" customHeight="1" x14ac:dyDescent="0.3">
      <c r="A609" s="76">
        <v>591</v>
      </c>
      <c r="B609" s="86" t="s">
        <v>532</v>
      </c>
      <c r="C609" s="90" t="s">
        <v>616</v>
      </c>
      <c r="D609" s="128" t="s">
        <v>617</v>
      </c>
      <c r="E609" s="90" t="s">
        <v>618</v>
      </c>
      <c r="F609" s="116" t="s">
        <v>619</v>
      </c>
      <c r="G609" s="88" t="s">
        <v>27</v>
      </c>
      <c r="H609" s="88" t="s">
        <v>1168</v>
      </c>
      <c r="I609" s="85">
        <v>15</v>
      </c>
      <c r="J609" s="122">
        <v>0</v>
      </c>
      <c r="K609" s="89">
        <v>170</v>
      </c>
      <c r="L609" s="95"/>
      <c r="M609" s="96">
        <f t="shared" si="46"/>
        <v>0</v>
      </c>
      <c r="N609" s="37"/>
    </row>
    <row r="610" spans="1:14" s="38" customFormat="1" ht="12.75" hidden="1" customHeight="1" x14ac:dyDescent="0.3">
      <c r="A610" s="76">
        <v>592</v>
      </c>
      <c r="B610" s="87" t="s">
        <v>532</v>
      </c>
      <c r="C610" s="87" t="s">
        <v>1176</v>
      </c>
      <c r="D610" s="87" t="s">
        <v>1205</v>
      </c>
      <c r="E610" s="87" t="s">
        <v>1222</v>
      </c>
      <c r="F610" s="116" t="s">
        <v>1236</v>
      </c>
      <c r="G610" s="88" t="s">
        <v>27</v>
      </c>
      <c r="H610" s="88" t="s">
        <v>1168</v>
      </c>
      <c r="I610" s="85">
        <v>15</v>
      </c>
      <c r="J610" s="122">
        <v>0</v>
      </c>
      <c r="K610" s="89">
        <v>170</v>
      </c>
      <c r="L610" s="95"/>
      <c r="M610" s="96">
        <f t="shared" si="46"/>
        <v>0</v>
      </c>
      <c r="N610" s="37"/>
    </row>
    <row r="611" spans="1:14" s="41" customFormat="1" ht="12.75" hidden="1" customHeight="1" x14ac:dyDescent="0.3">
      <c r="A611" s="76">
        <v>593</v>
      </c>
      <c r="B611" s="87" t="s">
        <v>532</v>
      </c>
      <c r="C611" s="87" t="s">
        <v>1757</v>
      </c>
      <c r="D611" s="87" t="s">
        <v>1758</v>
      </c>
      <c r="E611" s="87" t="s">
        <v>1759</v>
      </c>
      <c r="F611" s="116" t="s">
        <v>1760</v>
      </c>
      <c r="G611" s="88" t="s">
        <v>27</v>
      </c>
      <c r="H611" s="88" t="s">
        <v>1168</v>
      </c>
      <c r="I611" s="85">
        <v>15</v>
      </c>
      <c r="J611" s="122">
        <v>0</v>
      </c>
      <c r="K611" s="89">
        <v>170</v>
      </c>
      <c r="L611" s="95"/>
      <c r="M611" s="96">
        <f t="shared" si="46"/>
        <v>0</v>
      </c>
      <c r="N611" s="37"/>
    </row>
    <row r="612" spans="1:14" s="38" customFormat="1" ht="12.75" hidden="1" customHeight="1" x14ac:dyDescent="0.3">
      <c r="A612" s="76">
        <v>594</v>
      </c>
      <c r="B612" s="86" t="s">
        <v>532</v>
      </c>
      <c r="C612" s="87" t="s">
        <v>1470</v>
      </c>
      <c r="D612" s="93" t="s">
        <v>1471</v>
      </c>
      <c r="E612" s="87" t="s">
        <v>1472</v>
      </c>
      <c r="F612" s="116"/>
      <c r="G612" s="88" t="s">
        <v>27</v>
      </c>
      <c r="H612" s="88" t="s">
        <v>2063</v>
      </c>
      <c r="I612" s="85">
        <v>10</v>
      </c>
      <c r="J612" s="122">
        <v>0</v>
      </c>
      <c r="K612" s="89">
        <v>170</v>
      </c>
      <c r="L612" s="95"/>
      <c r="M612" s="96">
        <f t="shared" si="46"/>
        <v>0</v>
      </c>
      <c r="N612" s="37"/>
    </row>
    <row r="613" spans="1:14" s="172" customFormat="1" ht="12.75" hidden="1" customHeight="1" x14ac:dyDescent="0.3">
      <c r="A613" s="76">
        <v>595</v>
      </c>
      <c r="B613" s="86" t="s">
        <v>532</v>
      </c>
      <c r="C613" s="87" t="s">
        <v>1470</v>
      </c>
      <c r="D613" s="93" t="s">
        <v>1471</v>
      </c>
      <c r="E613" s="87" t="s">
        <v>1472</v>
      </c>
      <c r="F613" s="116"/>
      <c r="G613" s="88" t="s">
        <v>2407</v>
      </c>
      <c r="H613" s="88" t="s">
        <v>2063</v>
      </c>
      <c r="I613" s="85">
        <v>10</v>
      </c>
      <c r="J613" s="122">
        <v>0</v>
      </c>
      <c r="K613" s="89">
        <v>170</v>
      </c>
      <c r="L613" s="95"/>
      <c r="M613" s="96">
        <f t="shared" si="46"/>
        <v>0</v>
      </c>
      <c r="N613" s="171"/>
    </row>
    <row r="614" spans="1:14" s="38" customFormat="1" ht="12.75" hidden="1" customHeight="1" x14ac:dyDescent="0.3">
      <c r="A614" s="76">
        <v>596</v>
      </c>
      <c r="B614" s="86" t="s">
        <v>532</v>
      </c>
      <c r="C614" s="90" t="s">
        <v>1481</v>
      </c>
      <c r="D614" s="86" t="s">
        <v>1482</v>
      </c>
      <c r="E614" s="90" t="s">
        <v>1722</v>
      </c>
      <c r="F614" s="120" t="s">
        <v>1483</v>
      </c>
      <c r="G614" s="88" t="s">
        <v>27</v>
      </c>
      <c r="H614" s="88" t="s">
        <v>2063</v>
      </c>
      <c r="I614" s="85">
        <v>10</v>
      </c>
      <c r="J614" s="122">
        <v>0</v>
      </c>
      <c r="K614" s="89">
        <v>170</v>
      </c>
      <c r="L614" s="95"/>
      <c r="M614" s="96">
        <f t="shared" si="46"/>
        <v>0</v>
      </c>
      <c r="N614" s="37"/>
    </row>
    <row r="615" spans="1:14" s="38" customFormat="1" ht="12.75" hidden="1" customHeight="1" x14ac:dyDescent="0.3">
      <c r="A615" s="76">
        <v>597</v>
      </c>
      <c r="B615" s="86" t="s">
        <v>532</v>
      </c>
      <c r="C615" s="90" t="s">
        <v>1481</v>
      </c>
      <c r="D615" s="86" t="s">
        <v>1482</v>
      </c>
      <c r="E615" s="90" t="s">
        <v>1722</v>
      </c>
      <c r="F615" s="120" t="s">
        <v>1483</v>
      </c>
      <c r="G615" s="88" t="s">
        <v>27</v>
      </c>
      <c r="H615" s="88" t="s">
        <v>1168</v>
      </c>
      <c r="I615" s="85">
        <v>15</v>
      </c>
      <c r="J615" s="122">
        <v>0</v>
      </c>
      <c r="K615" s="89">
        <v>170</v>
      </c>
      <c r="L615" s="95"/>
      <c r="M615" s="96">
        <f t="shared" si="46"/>
        <v>0</v>
      </c>
      <c r="N615" s="37"/>
    </row>
    <row r="616" spans="1:14" s="41" customFormat="1" ht="12.75" hidden="1" customHeight="1" x14ac:dyDescent="0.3">
      <c r="A616" s="76">
        <v>598</v>
      </c>
      <c r="B616" s="87" t="s">
        <v>532</v>
      </c>
      <c r="C616" s="87" t="s">
        <v>1761</v>
      </c>
      <c r="D616" s="87" t="s">
        <v>1762</v>
      </c>
      <c r="E616" s="87" t="s">
        <v>1529</v>
      </c>
      <c r="F616" s="116" t="s">
        <v>1763</v>
      </c>
      <c r="G616" s="88" t="s">
        <v>27</v>
      </c>
      <c r="H616" s="88" t="s">
        <v>1168</v>
      </c>
      <c r="I616" s="85">
        <v>15</v>
      </c>
      <c r="J616" s="122">
        <v>0</v>
      </c>
      <c r="K616" s="89">
        <v>170</v>
      </c>
      <c r="L616" s="95"/>
      <c r="M616" s="96">
        <f t="shared" si="46"/>
        <v>0</v>
      </c>
      <c r="N616" s="37"/>
    </row>
    <row r="617" spans="1:14" s="38" customFormat="1" ht="12.75" hidden="1" customHeight="1" x14ac:dyDescent="0.3">
      <c r="A617" s="76">
        <v>599</v>
      </c>
      <c r="B617" s="86" t="s">
        <v>532</v>
      </c>
      <c r="C617" s="87" t="s">
        <v>977</v>
      </c>
      <c r="D617" s="93" t="s">
        <v>978</v>
      </c>
      <c r="E617" s="87" t="s">
        <v>1011</v>
      </c>
      <c r="F617" s="116" t="s">
        <v>1452</v>
      </c>
      <c r="G617" s="88" t="s">
        <v>27</v>
      </c>
      <c r="H617" s="88" t="s">
        <v>2063</v>
      </c>
      <c r="I617" s="85">
        <v>10</v>
      </c>
      <c r="J617" s="122">
        <v>0</v>
      </c>
      <c r="K617" s="89">
        <v>170</v>
      </c>
      <c r="L617" s="95"/>
      <c r="M617" s="96">
        <f t="shared" si="46"/>
        <v>0</v>
      </c>
      <c r="N617" s="37"/>
    </row>
    <row r="618" spans="1:14" s="173" customFormat="1" ht="12.75" hidden="1" customHeight="1" x14ac:dyDescent="0.3">
      <c r="A618" s="76">
        <v>600</v>
      </c>
      <c r="B618" s="87" t="s">
        <v>532</v>
      </c>
      <c r="C618" s="87" t="s">
        <v>977</v>
      </c>
      <c r="D618" s="93" t="s">
        <v>978</v>
      </c>
      <c r="E618" s="87" t="s">
        <v>1011</v>
      </c>
      <c r="F618" s="116" t="s">
        <v>1452</v>
      </c>
      <c r="G618" s="88" t="s">
        <v>2407</v>
      </c>
      <c r="H618" s="88" t="s">
        <v>2063</v>
      </c>
      <c r="I618" s="85">
        <v>10</v>
      </c>
      <c r="J618" s="122">
        <v>0</v>
      </c>
      <c r="K618" s="89">
        <v>170</v>
      </c>
      <c r="L618" s="95"/>
      <c r="M618" s="96">
        <f t="shared" si="46"/>
        <v>0</v>
      </c>
      <c r="N618" s="171"/>
    </row>
    <row r="619" spans="1:14" s="41" customFormat="1" ht="12.75" hidden="1" customHeight="1" x14ac:dyDescent="0.3">
      <c r="A619" s="76">
        <v>601</v>
      </c>
      <c r="B619" s="92" t="s">
        <v>532</v>
      </c>
      <c r="C619" s="92" t="s">
        <v>2125</v>
      </c>
      <c r="D619" s="92" t="s">
        <v>2126</v>
      </c>
      <c r="E619" s="92" t="s">
        <v>2390</v>
      </c>
      <c r="F619" s="117" t="s">
        <v>2127</v>
      </c>
      <c r="G619" s="88" t="s">
        <v>27</v>
      </c>
      <c r="H619" s="88" t="s">
        <v>1168</v>
      </c>
      <c r="I619" s="85">
        <v>15</v>
      </c>
      <c r="J619" s="122">
        <v>0</v>
      </c>
      <c r="K619" s="89">
        <v>170</v>
      </c>
      <c r="L619" s="95"/>
      <c r="M619" s="96">
        <f t="shared" si="46"/>
        <v>0</v>
      </c>
      <c r="N619" s="37"/>
    </row>
    <row r="620" spans="1:14" s="41" customFormat="1" ht="12.75" hidden="1" customHeight="1" x14ac:dyDescent="0.3">
      <c r="A620" s="76">
        <v>602</v>
      </c>
      <c r="B620" s="87" t="s">
        <v>532</v>
      </c>
      <c r="C620" s="87" t="s">
        <v>1764</v>
      </c>
      <c r="D620" s="93" t="s">
        <v>1765</v>
      </c>
      <c r="E620" s="87" t="s">
        <v>1766</v>
      </c>
      <c r="F620" s="116" t="s">
        <v>1767</v>
      </c>
      <c r="G620" s="88" t="s">
        <v>27</v>
      </c>
      <c r="H620" s="88" t="s">
        <v>1168</v>
      </c>
      <c r="I620" s="85">
        <v>15</v>
      </c>
      <c r="J620" s="122">
        <v>0</v>
      </c>
      <c r="K620" s="89">
        <v>170</v>
      </c>
      <c r="L620" s="95"/>
      <c r="M620" s="96">
        <f t="shared" si="46"/>
        <v>0</v>
      </c>
      <c r="N620" s="37"/>
    </row>
    <row r="621" spans="1:14" s="38" customFormat="1" ht="12.75" hidden="1" customHeight="1" x14ac:dyDescent="0.3">
      <c r="A621" s="76">
        <v>603</v>
      </c>
      <c r="B621" s="86" t="s">
        <v>532</v>
      </c>
      <c r="C621" s="90" t="s">
        <v>1478</v>
      </c>
      <c r="D621" s="86" t="s">
        <v>1479</v>
      </c>
      <c r="E621" s="90" t="s">
        <v>1360</v>
      </c>
      <c r="F621" s="120" t="s">
        <v>1480</v>
      </c>
      <c r="G621" s="88" t="s">
        <v>27</v>
      </c>
      <c r="H621" s="88" t="s">
        <v>1168</v>
      </c>
      <c r="I621" s="85">
        <v>15</v>
      </c>
      <c r="J621" s="122">
        <v>0</v>
      </c>
      <c r="K621" s="89">
        <v>170</v>
      </c>
      <c r="L621" s="95"/>
      <c r="M621" s="96">
        <f t="shared" si="46"/>
        <v>0</v>
      </c>
      <c r="N621" s="37"/>
    </row>
    <row r="622" spans="1:14" s="38" customFormat="1" ht="12.75" hidden="1" customHeight="1" x14ac:dyDescent="0.3">
      <c r="A622" s="76">
        <v>604</v>
      </c>
      <c r="B622" s="86" t="s">
        <v>532</v>
      </c>
      <c r="C622" s="90" t="s">
        <v>1478</v>
      </c>
      <c r="D622" s="86" t="s">
        <v>1479</v>
      </c>
      <c r="E622" s="90" t="s">
        <v>1360</v>
      </c>
      <c r="F622" s="120" t="s">
        <v>1480</v>
      </c>
      <c r="G622" s="88" t="s">
        <v>2407</v>
      </c>
      <c r="H622" s="88" t="s">
        <v>2063</v>
      </c>
      <c r="I622" s="85">
        <v>10</v>
      </c>
      <c r="J622" s="122">
        <v>0</v>
      </c>
      <c r="K622" s="89">
        <v>170</v>
      </c>
      <c r="L622" s="95"/>
      <c r="M622" s="96">
        <f t="shared" si="46"/>
        <v>0</v>
      </c>
      <c r="N622" s="37"/>
    </row>
    <row r="623" spans="1:14" s="38" customFormat="1" ht="12.75" hidden="1" customHeight="1" x14ac:dyDescent="0.3">
      <c r="A623" s="76">
        <v>605</v>
      </c>
      <c r="B623" s="87" t="s">
        <v>532</v>
      </c>
      <c r="C623" s="87" t="s">
        <v>1113</v>
      </c>
      <c r="D623" s="87" t="s">
        <v>1165</v>
      </c>
      <c r="E623" s="87" t="s">
        <v>1488</v>
      </c>
      <c r="F623" s="116" t="s">
        <v>1768</v>
      </c>
      <c r="G623" s="88" t="s">
        <v>27</v>
      </c>
      <c r="H623" s="88" t="s">
        <v>1168</v>
      </c>
      <c r="I623" s="85">
        <v>15</v>
      </c>
      <c r="J623" s="122">
        <v>0</v>
      </c>
      <c r="K623" s="89">
        <v>170</v>
      </c>
      <c r="L623" s="95"/>
      <c r="M623" s="96">
        <f t="shared" si="46"/>
        <v>0</v>
      </c>
      <c r="N623" s="37"/>
    </row>
    <row r="624" spans="1:14" s="41" customFormat="1" ht="12.75" hidden="1" customHeight="1" x14ac:dyDescent="0.3">
      <c r="A624" s="76">
        <v>606</v>
      </c>
      <c r="B624" s="87" t="s">
        <v>532</v>
      </c>
      <c r="C624" s="87" t="s">
        <v>1113</v>
      </c>
      <c r="D624" s="87" t="s">
        <v>1165</v>
      </c>
      <c r="E624" s="87" t="s">
        <v>1488</v>
      </c>
      <c r="F624" s="116" t="s">
        <v>1768</v>
      </c>
      <c r="G624" s="88" t="s">
        <v>27</v>
      </c>
      <c r="H624" s="88" t="s">
        <v>2064</v>
      </c>
      <c r="I624" s="85">
        <v>15</v>
      </c>
      <c r="J624" s="122">
        <v>0</v>
      </c>
      <c r="K624" s="89">
        <v>170</v>
      </c>
      <c r="L624" s="95"/>
      <c r="M624" s="96">
        <f t="shared" si="46"/>
        <v>0</v>
      </c>
      <c r="N624" s="37"/>
    </row>
    <row r="625" spans="1:14" s="38" customFormat="1" ht="12.75" hidden="1" customHeight="1" x14ac:dyDescent="0.3">
      <c r="A625" s="76">
        <v>607</v>
      </c>
      <c r="B625" s="77" t="s">
        <v>532</v>
      </c>
      <c r="C625" s="77" t="s">
        <v>620</v>
      </c>
      <c r="D625" s="77" t="s">
        <v>621</v>
      </c>
      <c r="E625" s="77" t="s">
        <v>1487</v>
      </c>
      <c r="F625" s="129" t="s">
        <v>622</v>
      </c>
      <c r="G625" s="79" t="s">
        <v>27</v>
      </c>
      <c r="H625" s="79" t="s">
        <v>1168</v>
      </c>
      <c r="I625" s="76">
        <v>15</v>
      </c>
      <c r="J625" s="80">
        <v>0</v>
      </c>
      <c r="K625" s="81">
        <v>170</v>
      </c>
      <c r="L625" s="44"/>
      <c r="M625" s="82">
        <f t="shared" si="46"/>
        <v>0</v>
      </c>
      <c r="N625" s="37"/>
    </row>
    <row r="626" spans="1:14" s="41" customFormat="1" ht="12.75" hidden="1" customHeight="1" x14ac:dyDescent="0.3">
      <c r="A626" s="76">
        <v>608</v>
      </c>
      <c r="B626" s="87" t="s">
        <v>532</v>
      </c>
      <c r="C626" s="87" t="s">
        <v>620</v>
      </c>
      <c r="D626" s="87" t="s">
        <v>621</v>
      </c>
      <c r="E626" s="87" t="s">
        <v>1487</v>
      </c>
      <c r="F626" s="116" t="s">
        <v>622</v>
      </c>
      <c r="G626" s="88" t="s">
        <v>27</v>
      </c>
      <c r="H626" s="88" t="s">
        <v>1168</v>
      </c>
      <c r="I626" s="85">
        <v>15</v>
      </c>
      <c r="J626" s="122">
        <v>0</v>
      </c>
      <c r="K626" s="89">
        <v>170</v>
      </c>
      <c r="L626" s="95"/>
      <c r="M626" s="96">
        <f t="shared" si="46"/>
        <v>0</v>
      </c>
      <c r="N626" s="37"/>
    </row>
    <row r="627" spans="1:14" s="38" customFormat="1" ht="12.75" hidden="1" customHeight="1" x14ac:dyDescent="0.3">
      <c r="A627" s="76">
        <v>609</v>
      </c>
      <c r="B627" s="86" t="s">
        <v>532</v>
      </c>
      <c r="C627" s="90" t="s">
        <v>623</v>
      </c>
      <c r="D627" s="91" t="s">
        <v>624</v>
      </c>
      <c r="E627" s="90" t="s">
        <v>556</v>
      </c>
      <c r="F627" s="116" t="s">
        <v>625</v>
      </c>
      <c r="G627" s="88" t="s">
        <v>27</v>
      </c>
      <c r="H627" s="88" t="s">
        <v>2063</v>
      </c>
      <c r="I627" s="85">
        <v>10</v>
      </c>
      <c r="J627" s="122">
        <v>0</v>
      </c>
      <c r="K627" s="89">
        <v>170</v>
      </c>
      <c r="L627" s="95"/>
      <c r="M627" s="96">
        <f t="shared" si="46"/>
        <v>0</v>
      </c>
      <c r="N627" s="37"/>
    </row>
    <row r="628" spans="1:14" s="38" customFormat="1" ht="12.75" hidden="1" customHeight="1" x14ac:dyDescent="0.3">
      <c r="A628" s="76">
        <v>610</v>
      </c>
      <c r="B628" s="86" t="s">
        <v>532</v>
      </c>
      <c r="C628" s="90" t="s">
        <v>623</v>
      </c>
      <c r="D628" s="91" t="s">
        <v>624</v>
      </c>
      <c r="E628" s="90" t="s">
        <v>556</v>
      </c>
      <c r="F628" s="116" t="s">
        <v>625</v>
      </c>
      <c r="G628" s="88" t="s">
        <v>27</v>
      </c>
      <c r="H628" s="88" t="s">
        <v>1168</v>
      </c>
      <c r="I628" s="85">
        <v>15</v>
      </c>
      <c r="J628" s="122">
        <v>0</v>
      </c>
      <c r="K628" s="89">
        <v>170</v>
      </c>
      <c r="L628" s="95"/>
      <c r="M628" s="96">
        <f t="shared" si="46"/>
        <v>0</v>
      </c>
      <c r="N628" s="37"/>
    </row>
    <row r="629" spans="1:14" s="41" customFormat="1" ht="12.75" hidden="1" customHeight="1" x14ac:dyDescent="0.3">
      <c r="A629" s="76">
        <v>611</v>
      </c>
      <c r="B629" s="87" t="s">
        <v>532</v>
      </c>
      <c r="C629" s="90" t="s">
        <v>1770</v>
      </c>
      <c r="D629" s="91" t="s">
        <v>1769</v>
      </c>
      <c r="E629" s="90" t="s">
        <v>970</v>
      </c>
      <c r="F629" s="116" t="s">
        <v>1771</v>
      </c>
      <c r="G629" s="88" t="s">
        <v>27</v>
      </c>
      <c r="H629" s="88" t="s">
        <v>1168</v>
      </c>
      <c r="I629" s="85">
        <v>15</v>
      </c>
      <c r="J629" s="122">
        <v>0</v>
      </c>
      <c r="K629" s="89">
        <v>170</v>
      </c>
      <c r="L629" s="95"/>
      <c r="M629" s="96">
        <f t="shared" si="46"/>
        <v>0</v>
      </c>
      <c r="N629" s="37"/>
    </row>
    <row r="630" spans="1:14" s="41" customFormat="1" ht="12.75" hidden="1" customHeight="1" x14ac:dyDescent="0.3">
      <c r="A630" s="76">
        <v>612</v>
      </c>
      <c r="B630" s="87" t="s">
        <v>532</v>
      </c>
      <c r="C630" s="90" t="s">
        <v>1772</v>
      </c>
      <c r="D630" s="91" t="s">
        <v>1773</v>
      </c>
      <c r="E630" s="90" t="s">
        <v>1912</v>
      </c>
      <c r="F630" s="116" t="s">
        <v>1774</v>
      </c>
      <c r="G630" s="88" t="s">
        <v>27</v>
      </c>
      <c r="H630" s="88" t="s">
        <v>1168</v>
      </c>
      <c r="I630" s="85">
        <v>15</v>
      </c>
      <c r="J630" s="122">
        <v>0</v>
      </c>
      <c r="K630" s="89">
        <v>170</v>
      </c>
      <c r="L630" s="95"/>
      <c r="M630" s="96">
        <f t="shared" si="46"/>
        <v>0</v>
      </c>
      <c r="N630" s="37"/>
    </row>
    <row r="631" spans="1:14" s="41" customFormat="1" ht="12.75" hidden="1" customHeight="1" x14ac:dyDescent="0.3">
      <c r="A631" s="76">
        <v>613</v>
      </c>
      <c r="B631" s="87" t="s">
        <v>532</v>
      </c>
      <c r="C631" s="90" t="s">
        <v>1775</v>
      </c>
      <c r="D631" s="91" t="s">
        <v>1776</v>
      </c>
      <c r="E631" s="90" t="s">
        <v>1777</v>
      </c>
      <c r="F631" s="116" t="s">
        <v>1778</v>
      </c>
      <c r="G631" s="88" t="s">
        <v>27</v>
      </c>
      <c r="H631" s="88" t="s">
        <v>1168</v>
      </c>
      <c r="I631" s="85">
        <v>15</v>
      </c>
      <c r="J631" s="122">
        <v>0</v>
      </c>
      <c r="K631" s="89">
        <v>170</v>
      </c>
      <c r="L631" s="95"/>
      <c r="M631" s="96">
        <f t="shared" si="46"/>
        <v>0</v>
      </c>
      <c r="N631" s="37"/>
    </row>
    <row r="632" spans="1:14" s="41" customFormat="1" ht="12.75" hidden="1" customHeight="1" x14ac:dyDescent="0.3">
      <c r="A632" s="76">
        <v>614</v>
      </c>
      <c r="B632" s="87" t="s">
        <v>532</v>
      </c>
      <c r="C632" s="90" t="s">
        <v>1779</v>
      </c>
      <c r="D632" s="91" t="s">
        <v>1780</v>
      </c>
      <c r="E632" s="90" t="s">
        <v>2396</v>
      </c>
      <c r="F632" s="116" t="s">
        <v>1781</v>
      </c>
      <c r="G632" s="88" t="s">
        <v>27</v>
      </c>
      <c r="H632" s="88" t="s">
        <v>1168</v>
      </c>
      <c r="I632" s="85">
        <v>15</v>
      </c>
      <c r="J632" s="122">
        <v>0</v>
      </c>
      <c r="K632" s="89">
        <v>170</v>
      </c>
      <c r="L632" s="95"/>
      <c r="M632" s="96">
        <f t="shared" si="46"/>
        <v>0</v>
      </c>
      <c r="N632" s="37"/>
    </row>
    <row r="633" spans="1:14" s="41" customFormat="1" ht="12.75" hidden="1" customHeight="1" x14ac:dyDescent="0.3">
      <c r="A633" s="76">
        <v>615</v>
      </c>
      <c r="B633" s="87" t="s">
        <v>532</v>
      </c>
      <c r="C633" s="90" t="s">
        <v>2411</v>
      </c>
      <c r="D633" s="91"/>
      <c r="E633" s="87" t="s">
        <v>970</v>
      </c>
      <c r="F633" s="116"/>
      <c r="G633" s="88" t="s">
        <v>27</v>
      </c>
      <c r="H633" s="88" t="s">
        <v>1168</v>
      </c>
      <c r="I633" s="85">
        <v>15</v>
      </c>
      <c r="J633" s="122">
        <v>0</v>
      </c>
      <c r="K633" s="89">
        <v>170</v>
      </c>
      <c r="L633" s="95"/>
      <c r="M633" s="96">
        <f t="shared" si="46"/>
        <v>0</v>
      </c>
      <c r="N633" s="37"/>
    </row>
    <row r="634" spans="1:14" s="38" customFormat="1" ht="12.75" hidden="1" customHeight="1" x14ac:dyDescent="0.3">
      <c r="A634" s="76">
        <v>616</v>
      </c>
      <c r="B634" s="87" t="s">
        <v>532</v>
      </c>
      <c r="C634" s="87" t="s">
        <v>1181</v>
      </c>
      <c r="D634" s="87" t="s">
        <v>1209</v>
      </c>
      <c r="E634" s="87" t="s">
        <v>1913</v>
      </c>
      <c r="F634" s="116" t="s">
        <v>1239</v>
      </c>
      <c r="G634" s="88" t="s">
        <v>27</v>
      </c>
      <c r="H634" s="88" t="s">
        <v>1168</v>
      </c>
      <c r="I634" s="85">
        <v>15</v>
      </c>
      <c r="J634" s="122">
        <v>0</v>
      </c>
      <c r="K634" s="89">
        <v>170</v>
      </c>
      <c r="L634" s="95"/>
      <c r="M634" s="96">
        <f t="shared" ref="M634:M697" si="49">L634*K634</f>
        <v>0</v>
      </c>
      <c r="N634" s="37"/>
    </row>
    <row r="635" spans="1:14" s="38" customFormat="1" ht="12.75" hidden="1" customHeight="1" x14ac:dyDescent="0.3">
      <c r="A635" s="76">
        <v>617</v>
      </c>
      <c r="B635" s="87" t="s">
        <v>532</v>
      </c>
      <c r="C635" s="87" t="s">
        <v>1182</v>
      </c>
      <c r="D635" s="87" t="s">
        <v>1210</v>
      </c>
      <c r="E635" s="87" t="s">
        <v>1914</v>
      </c>
      <c r="F635" s="116" t="s">
        <v>1240</v>
      </c>
      <c r="G635" s="88" t="s">
        <v>27</v>
      </c>
      <c r="H635" s="88" t="s">
        <v>1168</v>
      </c>
      <c r="I635" s="85">
        <v>15</v>
      </c>
      <c r="J635" s="122">
        <v>0</v>
      </c>
      <c r="K635" s="89">
        <v>170</v>
      </c>
      <c r="L635" s="95"/>
      <c r="M635" s="96">
        <f t="shared" si="49"/>
        <v>0</v>
      </c>
      <c r="N635" s="37"/>
    </row>
    <row r="636" spans="1:14" s="41" customFormat="1" ht="12.75" hidden="1" customHeight="1" x14ac:dyDescent="0.3">
      <c r="A636" s="76">
        <v>618</v>
      </c>
      <c r="B636" s="87" t="s">
        <v>532</v>
      </c>
      <c r="C636" s="90" t="s">
        <v>1783</v>
      </c>
      <c r="D636" s="91" t="s">
        <v>1782</v>
      </c>
      <c r="E636" s="90" t="s">
        <v>1784</v>
      </c>
      <c r="F636" s="116" t="s">
        <v>1785</v>
      </c>
      <c r="G636" s="88" t="s">
        <v>27</v>
      </c>
      <c r="H636" s="88" t="s">
        <v>2063</v>
      </c>
      <c r="I636" s="85">
        <v>10</v>
      </c>
      <c r="J636" s="122">
        <v>0</v>
      </c>
      <c r="K636" s="89">
        <v>170</v>
      </c>
      <c r="L636" s="95"/>
      <c r="M636" s="96">
        <f t="shared" si="49"/>
        <v>0</v>
      </c>
      <c r="N636" s="37"/>
    </row>
    <row r="637" spans="1:14" s="173" customFormat="1" ht="12.75" hidden="1" customHeight="1" x14ac:dyDescent="0.3">
      <c r="A637" s="76">
        <v>619</v>
      </c>
      <c r="B637" s="87" t="s">
        <v>532</v>
      </c>
      <c r="C637" s="90" t="s">
        <v>1783</v>
      </c>
      <c r="D637" s="91" t="s">
        <v>1782</v>
      </c>
      <c r="E637" s="90" t="s">
        <v>1784</v>
      </c>
      <c r="F637" s="116" t="s">
        <v>1785</v>
      </c>
      <c r="G637" s="88" t="s">
        <v>2407</v>
      </c>
      <c r="H637" s="88" t="s">
        <v>2063</v>
      </c>
      <c r="I637" s="85">
        <v>10</v>
      </c>
      <c r="J637" s="122">
        <v>0</v>
      </c>
      <c r="K637" s="89">
        <v>170</v>
      </c>
      <c r="L637" s="95"/>
      <c r="M637" s="96">
        <f t="shared" si="49"/>
        <v>0</v>
      </c>
      <c r="N637" s="171"/>
    </row>
    <row r="638" spans="1:14" s="38" customFormat="1" ht="12.75" hidden="1" customHeight="1" x14ac:dyDescent="0.3">
      <c r="A638" s="76">
        <v>620</v>
      </c>
      <c r="B638" s="86" t="s">
        <v>532</v>
      </c>
      <c r="C638" s="87" t="s">
        <v>1269</v>
      </c>
      <c r="D638" s="87" t="s">
        <v>1270</v>
      </c>
      <c r="E638" s="87" t="s">
        <v>760</v>
      </c>
      <c r="F638" s="116" t="s">
        <v>1271</v>
      </c>
      <c r="G638" s="88" t="s">
        <v>27</v>
      </c>
      <c r="H638" s="88" t="s">
        <v>1168</v>
      </c>
      <c r="I638" s="85">
        <v>15</v>
      </c>
      <c r="J638" s="122">
        <v>0</v>
      </c>
      <c r="K638" s="89">
        <v>170</v>
      </c>
      <c r="L638" s="95"/>
      <c r="M638" s="96">
        <f t="shared" si="49"/>
        <v>0</v>
      </c>
      <c r="N638" s="37"/>
    </row>
    <row r="639" spans="1:14" s="38" customFormat="1" ht="12.75" hidden="1" customHeight="1" x14ac:dyDescent="0.3">
      <c r="A639" s="76">
        <v>621</v>
      </c>
      <c r="B639" s="87" t="s">
        <v>532</v>
      </c>
      <c r="C639" s="87" t="s">
        <v>626</v>
      </c>
      <c r="D639" s="87" t="s">
        <v>627</v>
      </c>
      <c r="E639" s="87" t="s">
        <v>628</v>
      </c>
      <c r="F639" s="116" t="s">
        <v>629</v>
      </c>
      <c r="G639" s="88" t="s">
        <v>27</v>
      </c>
      <c r="H639" s="88" t="s">
        <v>2063</v>
      </c>
      <c r="I639" s="85">
        <v>10</v>
      </c>
      <c r="J639" s="122">
        <v>0</v>
      </c>
      <c r="K639" s="89">
        <v>170</v>
      </c>
      <c r="L639" s="95"/>
      <c r="M639" s="96">
        <f t="shared" si="49"/>
        <v>0</v>
      </c>
      <c r="N639" s="37"/>
    </row>
    <row r="640" spans="1:14" s="172" customFormat="1" ht="12.75" hidden="1" customHeight="1" x14ac:dyDescent="0.3">
      <c r="A640" s="76">
        <v>622</v>
      </c>
      <c r="B640" s="87" t="s">
        <v>532</v>
      </c>
      <c r="C640" s="87" t="s">
        <v>626</v>
      </c>
      <c r="D640" s="87" t="s">
        <v>627</v>
      </c>
      <c r="E640" s="87" t="s">
        <v>628</v>
      </c>
      <c r="F640" s="116" t="s">
        <v>629</v>
      </c>
      <c r="G640" s="88" t="s">
        <v>2407</v>
      </c>
      <c r="H640" s="88" t="s">
        <v>2063</v>
      </c>
      <c r="I640" s="85">
        <v>10</v>
      </c>
      <c r="J640" s="122">
        <v>0</v>
      </c>
      <c r="K640" s="89">
        <v>170</v>
      </c>
      <c r="L640" s="95"/>
      <c r="M640" s="96">
        <f t="shared" si="49"/>
        <v>0</v>
      </c>
      <c r="N640" s="171"/>
    </row>
    <row r="641" spans="1:14" s="38" customFormat="1" ht="12.75" customHeight="1" x14ac:dyDescent="0.3">
      <c r="A641" s="36">
        <v>623</v>
      </c>
      <c r="B641" s="50" t="s">
        <v>532</v>
      </c>
      <c r="C641" s="48" t="s">
        <v>630</v>
      </c>
      <c r="D641" s="67" t="s">
        <v>631</v>
      </c>
      <c r="E641" s="48" t="s">
        <v>238</v>
      </c>
      <c r="F641" s="108" t="s">
        <v>632</v>
      </c>
      <c r="G641" s="62" t="s">
        <v>27</v>
      </c>
      <c r="H641" s="62" t="s">
        <v>1168</v>
      </c>
      <c r="I641" s="61">
        <v>15</v>
      </c>
      <c r="J641" s="113">
        <v>30</v>
      </c>
      <c r="K641" s="72">
        <v>170</v>
      </c>
      <c r="L641" s="100"/>
      <c r="M641" s="101">
        <f t="shared" si="49"/>
        <v>0</v>
      </c>
      <c r="N641" s="37"/>
    </row>
    <row r="642" spans="1:14" s="41" customFormat="1" ht="12.75" hidden="1" customHeight="1" x14ac:dyDescent="0.3">
      <c r="A642" s="76">
        <v>624</v>
      </c>
      <c r="B642" s="87" t="s">
        <v>532</v>
      </c>
      <c r="C642" s="90" t="s">
        <v>1787</v>
      </c>
      <c r="D642" s="91" t="s">
        <v>1786</v>
      </c>
      <c r="E642" s="90" t="s">
        <v>1788</v>
      </c>
      <c r="F642" s="116" t="s">
        <v>1789</v>
      </c>
      <c r="G642" s="88" t="s">
        <v>27</v>
      </c>
      <c r="H642" s="88" t="s">
        <v>1168</v>
      </c>
      <c r="I642" s="85">
        <v>15</v>
      </c>
      <c r="J642" s="122">
        <v>0</v>
      </c>
      <c r="K642" s="89">
        <v>170</v>
      </c>
      <c r="L642" s="95"/>
      <c r="M642" s="96">
        <f t="shared" si="49"/>
        <v>0</v>
      </c>
      <c r="N642" s="37"/>
    </row>
    <row r="643" spans="1:14" s="38" customFormat="1" ht="12.75" customHeight="1" x14ac:dyDescent="0.3">
      <c r="A643" s="36">
        <v>625</v>
      </c>
      <c r="B643" s="69" t="s">
        <v>532</v>
      </c>
      <c r="C643" s="71" t="s">
        <v>1484</v>
      </c>
      <c r="D643" s="75" t="s">
        <v>1485</v>
      </c>
      <c r="E643" s="71" t="s">
        <v>1486</v>
      </c>
      <c r="F643" s="106"/>
      <c r="G643" s="68" t="s">
        <v>27</v>
      </c>
      <c r="H643" s="68" t="s">
        <v>1168</v>
      </c>
      <c r="I643" s="36">
        <v>15</v>
      </c>
      <c r="J643" s="113">
        <v>80</v>
      </c>
      <c r="K643" s="72">
        <v>170</v>
      </c>
      <c r="L643" s="97"/>
      <c r="M643" s="98">
        <f t="shared" si="49"/>
        <v>0</v>
      </c>
      <c r="N643" s="37"/>
    </row>
    <row r="644" spans="1:14" s="38" customFormat="1" ht="12.75" hidden="1" customHeight="1" x14ac:dyDescent="0.3">
      <c r="A644" s="76">
        <v>626</v>
      </c>
      <c r="B644" s="86" t="s">
        <v>532</v>
      </c>
      <c r="C644" s="90" t="s">
        <v>633</v>
      </c>
      <c r="D644" s="91" t="s">
        <v>634</v>
      </c>
      <c r="E644" s="90" t="s">
        <v>200</v>
      </c>
      <c r="F644" s="116" t="s">
        <v>635</v>
      </c>
      <c r="G644" s="88" t="s">
        <v>27</v>
      </c>
      <c r="H644" s="88" t="s">
        <v>1168</v>
      </c>
      <c r="I644" s="85">
        <v>15</v>
      </c>
      <c r="J644" s="122">
        <v>0</v>
      </c>
      <c r="K644" s="89">
        <v>170</v>
      </c>
      <c r="L644" s="95"/>
      <c r="M644" s="96">
        <f t="shared" si="49"/>
        <v>0</v>
      </c>
      <c r="N644" s="37"/>
    </row>
    <row r="645" spans="1:14" s="38" customFormat="1" ht="12.75" customHeight="1" x14ac:dyDescent="0.3">
      <c r="A645" s="36">
        <v>627</v>
      </c>
      <c r="B645" s="50" t="s">
        <v>532</v>
      </c>
      <c r="C645" s="48" t="s">
        <v>636</v>
      </c>
      <c r="D645" s="67" t="s">
        <v>637</v>
      </c>
      <c r="E645" s="48" t="s">
        <v>349</v>
      </c>
      <c r="F645" s="135" t="s">
        <v>638</v>
      </c>
      <c r="G645" s="62" t="s">
        <v>27</v>
      </c>
      <c r="H645" s="62" t="s">
        <v>1168</v>
      </c>
      <c r="I645" s="61">
        <v>15</v>
      </c>
      <c r="J645" s="132">
        <v>15</v>
      </c>
      <c r="K645" s="63">
        <v>170</v>
      </c>
      <c r="L645" s="100"/>
      <c r="M645" s="101">
        <f t="shared" si="49"/>
        <v>0</v>
      </c>
      <c r="N645" s="37"/>
    </row>
    <row r="646" spans="1:14" s="41" customFormat="1" ht="12.75" hidden="1" customHeight="1" x14ac:dyDescent="0.3">
      <c r="A646" s="76">
        <v>628</v>
      </c>
      <c r="B646" s="87" t="s">
        <v>532</v>
      </c>
      <c r="C646" s="90" t="s">
        <v>1790</v>
      </c>
      <c r="D646" s="91" t="s">
        <v>1791</v>
      </c>
      <c r="E646" s="90" t="s">
        <v>1792</v>
      </c>
      <c r="F646" s="116" t="s">
        <v>1793</v>
      </c>
      <c r="G646" s="88" t="s">
        <v>27</v>
      </c>
      <c r="H646" s="88" t="s">
        <v>1168</v>
      </c>
      <c r="I646" s="85">
        <v>15</v>
      </c>
      <c r="J646" s="122">
        <v>0</v>
      </c>
      <c r="K646" s="89">
        <v>170</v>
      </c>
      <c r="L646" s="95"/>
      <c r="M646" s="96">
        <f t="shared" si="49"/>
        <v>0</v>
      </c>
      <c r="N646" s="37"/>
    </row>
    <row r="647" spans="1:14" s="38" customFormat="1" ht="12.75" hidden="1" customHeight="1" x14ac:dyDescent="0.3">
      <c r="A647" s="76">
        <v>629</v>
      </c>
      <c r="B647" s="86" t="s">
        <v>532</v>
      </c>
      <c r="C647" s="87" t="s">
        <v>1489</v>
      </c>
      <c r="D647" s="93" t="s">
        <v>1490</v>
      </c>
      <c r="E647" s="87" t="s">
        <v>970</v>
      </c>
      <c r="F647" s="116"/>
      <c r="G647" s="88" t="s">
        <v>27</v>
      </c>
      <c r="H647" s="88" t="s">
        <v>2063</v>
      </c>
      <c r="I647" s="85">
        <v>10</v>
      </c>
      <c r="J647" s="122">
        <v>0</v>
      </c>
      <c r="K647" s="89">
        <v>170</v>
      </c>
      <c r="L647" s="95"/>
      <c r="M647" s="96">
        <f t="shared" si="49"/>
        <v>0</v>
      </c>
      <c r="N647" s="37"/>
    </row>
    <row r="648" spans="1:14" s="172" customFormat="1" ht="12.75" hidden="1" customHeight="1" x14ac:dyDescent="0.3">
      <c r="A648" s="76">
        <v>630</v>
      </c>
      <c r="B648" s="86" t="s">
        <v>532</v>
      </c>
      <c r="C648" s="87" t="s">
        <v>1489</v>
      </c>
      <c r="D648" s="93" t="s">
        <v>1490</v>
      </c>
      <c r="E648" s="87" t="s">
        <v>970</v>
      </c>
      <c r="F648" s="116"/>
      <c r="G648" s="88" t="s">
        <v>2407</v>
      </c>
      <c r="H648" s="88" t="s">
        <v>2063</v>
      </c>
      <c r="I648" s="85">
        <v>10</v>
      </c>
      <c r="J648" s="122">
        <v>0</v>
      </c>
      <c r="K648" s="89">
        <v>170</v>
      </c>
      <c r="L648" s="95"/>
      <c r="M648" s="96">
        <f t="shared" si="49"/>
        <v>0</v>
      </c>
      <c r="N648" s="171"/>
    </row>
    <row r="649" spans="1:14" s="38" customFormat="1" ht="12.75" hidden="1" customHeight="1" x14ac:dyDescent="0.3">
      <c r="A649" s="76">
        <v>631</v>
      </c>
      <c r="B649" s="87" t="s">
        <v>532</v>
      </c>
      <c r="C649" s="87" t="s">
        <v>1187</v>
      </c>
      <c r="D649" s="87" t="s">
        <v>1216</v>
      </c>
      <c r="E649" s="87" t="s">
        <v>1321</v>
      </c>
      <c r="F649" s="116" t="s">
        <v>1245</v>
      </c>
      <c r="G649" s="88" t="s">
        <v>27</v>
      </c>
      <c r="H649" s="88" t="s">
        <v>1168</v>
      </c>
      <c r="I649" s="85">
        <v>15</v>
      </c>
      <c r="J649" s="122">
        <v>0</v>
      </c>
      <c r="K649" s="89">
        <v>170</v>
      </c>
      <c r="L649" s="95"/>
      <c r="M649" s="96">
        <f t="shared" si="49"/>
        <v>0</v>
      </c>
      <c r="N649" s="37"/>
    </row>
    <row r="650" spans="1:14" s="41" customFormat="1" ht="12.75" hidden="1" customHeight="1" x14ac:dyDescent="0.3">
      <c r="A650" s="76">
        <v>632</v>
      </c>
      <c r="B650" s="87" t="s">
        <v>532</v>
      </c>
      <c r="C650" s="90" t="s">
        <v>1794</v>
      </c>
      <c r="D650" s="91" t="s">
        <v>1795</v>
      </c>
      <c r="E650" s="90" t="s">
        <v>1799</v>
      </c>
      <c r="F650" s="116" t="s">
        <v>1800</v>
      </c>
      <c r="G650" s="88" t="s">
        <v>27</v>
      </c>
      <c r="H650" s="88" t="s">
        <v>1168</v>
      </c>
      <c r="I650" s="85">
        <v>15</v>
      </c>
      <c r="J650" s="122">
        <v>0</v>
      </c>
      <c r="K650" s="89">
        <v>170</v>
      </c>
      <c r="L650" s="95"/>
      <c r="M650" s="96">
        <f t="shared" si="49"/>
        <v>0</v>
      </c>
      <c r="N650" s="37"/>
    </row>
    <row r="651" spans="1:14" s="41" customFormat="1" ht="12.75" hidden="1" customHeight="1" x14ac:dyDescent="0.3">
      <c r="A651" s="76">
        <v>633</v>
      </c>
      <c r="B651" s="84" t="s">
        <v>532</v>
      </c>
      <c r="C651" s="84" t="s">
        <v>2180</v>
      </c>
      <c r="D651" s="84" t="s">
        <v>2077</v>
      </c>
      <c r="E651" s="84" t="s">
        <v>2389</v>
      </c>
      <c r="F651" s="130" t="s">
        <v>2078</v>
      </c>
      <c r="G651" s="79" t="s">
        <v>27</v>
      </c>
      <c r="H651" s="79" t="s">
        <v>1168</v>
      </c>
      <c r="I651" s="76">
        <v>15</v>
      </c>
      <c r="J651" s="80">
        <v>0</v>
      </c>
      <c r="K651" s="81">
        <v>170</v>
      </c>
      <c r="L651" s="44"/>
      <c r="M651" s="82">
        <f t="shared" si="49"/>
        <v>0</v>
      </c>
      <c r="N651" s="37"/>
    </row>
    <row r="652" spans="1:14" s="41" customFormat="1" ht="12.75" customHeight="1" x14ac:dyDescent="0.3">
      <c r="A652" s="36">
        <v>634</v>
      </c>
      <c r="B652" s="74" t="s">
        <v>532</v>
      </c>
      <c r="C652" s="74" t="s">
        <v>2151</v>
      </c>
      <c r="D652" s="74" t="s">
        <v>2152</v>
      </c>
      <c r="E652" s="74" t="s">
        <v>2217</v>
      </c>
      <c r="F652" s="107" t="s">
        <v>2153</v>
      </c>
      <c r="G652" s="68" t="s">
        <v>27</v>
      </c>
      <c r="H652" s="68" t="s">
        <v>1168</v>
      </c>
      <c r="I652" s="36">
        <v>15</v>
      </c>
      <c r="J652" s="113">
        <v>90</v>
      </c>
      <c r="K652" s="72">
        <v>170</v>
      </c>
      <c r="L652" s="97"/>
      <c r="M652" s="98">
        <f t="shared" si="49"/>
        <v>0</v>
      </c>
      <c r="N652" s="37"/>
    </row>
    <row r="653" spans="1:14" s="38" customFormat="1" ht="12.75" customHeight="1" x14ac:dyDescent="0.3">
      <c r="A653" s="36">
        <v>635</v>
      </c>
      <c r="B653" s="69" t="s">
        <v>532</v>
      </c>
      <c r="C653" s="70" t="s">
        <v>640</v>
      </c>
      <c r="D653" s="69" t="s">
        <v>641</v>
      </c>
      <c r="E653" s="70" t="s">
        <v>642</v>
      </c>
      <c r="F653" s="106" t="s">
        <v>643</v>
      </c>
      <c r="G653" s="68" t="s">
        <v>27</v>
      </c>
      <c r="H653" s="68" t="s">
        <v>1168</v>
      </c>
      <c r="I653" s="36">
        <v>15</v>
      </c>
      <c r="J653" s="113">
        <v>180</v>
      </c>
      <c r="K653" s="72">
        <v>170</v>
      </c>
      <c r="L653" s="97"/>
      <c r="M653" s="98">
        <f t="shared" si="49"/>
        <v>0</v>
      </c>
      <c r="N653" s="37"/>
    </row>
    <row r="654" spans="1:14" s="38" customFormat="1" ht="12.75" hidden="1" customHeight="1" x14ac:dyDescent="0.3">
      <c r="A654" s="76">
        <v>636</v>
      </c>
      <c r="B654" s="86" t="s">
        <v>532</v>
      </c>
      <c r="C654" s="90" t="s">
        <v>640</v>
      </c>
      <c r="D654" s="86" t="s">
        <v>641</v>
      </c>
      <c r="E654" s="90" t="s">
        <v>642</v>
      </c>
      <c r="F654" s="116" t="s">
        <v>643</v>
      </c>
      <c r="G654" s="88" t="s">
        <v>2407</v>
      </c>
      <c r="H654" s="88" t="s">
        <v>2063</v>
      </c>
      <c r="I654" s="85">
        <v>10</v>
      </c>
      <c r="J654" s="122">
        <v>0</v>
      </c>
      <c r="K654" s="89">
        <v>170</v>
      </c>
      <c r="L654" s="95"/>
      <c r="M654" s="96">
        <f t="shared" si="49"/>
        <v>0</v>
      </c>
      <c r="N654" s="37"/>
    </row>
    <row r="655" spans="1:14" s="38" customFormat="1" ht="12.75" hidden="1" customHeight="1" x14ac:dyDescent="0.25">
      <c r="A655" s="76">
        <v>637</v>
      </c>
      <c r="B655" s="84" t="s">
        <v>532</v>
      </c>
      <c r="C655" s="84" t="s">
        <v>2211</v>
      </c>
      <c r="D655" s="84" t="s">
        <v>2163</v>
      </c>
      <c r="E655" s="84" t="s">
        <v>674</v>
      </c>
      <c r="F655" s="130" t="s">
        <v>2164</v>
      </c>
      <c r="G655" s="79" t="s">
        <v>27</v>
      </c>
      <c r="H655" s="79" t="s">
        <v>1168</v>
      </c>
      <c r="I655" s="76">
        <v>15</v>
      </c>
      <c r="J655" s="80">
        <v>0</v>
      </c>
      <c r="K655" s="81">
        <v>170</v>
      </c>
      <c r="L655" s="44"/>
      <c r="M655" s="82">
        <f t="shared" si="49"/>
        <v>0</v>
      </c>
      <c r="N655" s="37"/>
    </row>
    <row r="656" spans="1:14" s="38" customFormat="1" ht="12.75" hidden="1" customHeight="1" x14ac:dyDescent="0.3">
      <c r="A656" s="76">
        <v>638</v>
      </c>
      <c r="B656" s="87" t="s">
        <v>532</v>
      </c>
      <c r="C656" s="87" t="s">
        <v>644</v>
      </c>
      <c r="D656" s="87" t="s">
        <v>645</v>
      </c>
      <c r="E656" s="87" t="s">
        <v>341</v>
      </c>
      <c r="F656" s="116" t="s">
        <v>646</v>
      </c>
      <c r="G656" s="88" t="s">
        <v>27</v>
      </c>
      <c r="H656" s="88" t="s">
        <v>1168</v>
      </c>
      <c r="I656" s="85">
        <v>15</v>
      </c>
      <c r="J656" s="122">
        <v>0</v>
      </c>
      <c r="K656" s="89">
        <v>170</v>
      </c>
      <c r="L656" s="95"/>
      <c r="M656" s="96">
        <f t="shared" si="49"/>
        <v>0</v>
      </c>
      <c r="N656" s="37"/>
    </row>
    <row r="657" spans="1:14" s="41" customFormat="1" ht="12.75" hidden="1" customHeight="1" x14ac:dyDescent="0.3">
      <c r="A657" s="76">
        <v>639</v>
      </c>
      <c r="B657" s="87" t="s">
        <v>532</v>
      </c>
      <c r="C657" s="90" t="s">
        <v>1801</v>
      </c>
      <c r="D657" s="91" t="s">
        <v>1802</v>
      </c>
      <c r="E657" s="90" t="s">
        <v>608</v>
      </c>
      <c r="F657" s="116" t="s">
        <v>1803</v>
      </c>
      <c r="G657" s="88" t="s">
        <v>27</v>
      </c>
      <c r="H657" s="88" t="s">
        <v>1168</v>
      </c>
      <c r="I657" s="85">
        <v>15</v>
      </c>
      <c r="J657" s="122">
        <v>0</v>
      </c>
      <c r="K657" s="89">
        <v>170</v>
      </c>
      <c r="L657" s="95"/>
      <c r="M657" s="96">
        <f t="shared" si="49"/>
        <v>0</v>
      </c>
      <c r="N657" s="37"/>
    </row>
    <row r="658" spans="1:14" s="38" customFormat="1" ht="12.75" hidden="1" customHeight="1" x14ac:dyDescent="0.3">
      <c r="A658" s="76">
        <v>640</v>
      </c>
      <c r="B658" s="86" t="s">
        <v>532</v>
      </c>
      <c r="C658" s="87" t="s">
        <v>1491</v>
      </c>
      <c r="D658" s="93" t="s">
        <v>1492</v>
      </c>
      <c r="E658" s="87" t="s">
        <v>1493</v>
      </c>
      <c r="F658" s="116" t="s">
        <v>1494</v>
      </c>
      <c r="G658" s="88" t="s">
        <v>27</v>
      </c>
      <c r="H658" s="88" t="s">
        <v>2063</v>
      </c>
      <c r="I658" s="85">
        <v>10</v>
      </c>
      <c r="J658" s="122">
        <v>0</v>
      </c>
      <c r="K658" s="89">
        <v>170</v>
      </c>
      <c r="L658" s="95"/>
      <c r="M658" s="96">
        <f t="shared" si="49"/>
        <v>0</v>
      </c>
      <c r="N658" s="37"/>
    </row>
    <row r="659" spans="1:14" s="172" customFormat="1" ht="12.75" hidden="1" customHeight="1" x14ac:dyDescent="0.3">
      <c r="A659" s="76">
        <v>641</v>
      </c>
      <c r="B659" s="86" t="s">
        <v>532</v>
      </c>
      <c r="C659" s="87" t="s">
        <v>1491</v>
      </c>
      <c r="D659" s="93" t="s">
        <v>1492</v>
      </c>
      <c r="E659" s="87" t="s">
        <v>1493</v>
      </c>
      <c r="F659" s="116" t="s">
        <v>1494</v>
      </c>
      <c r="G659" s="88" t="s">
        <v>2407</v>
      </c>
      <c r="H659" s="88" t="s">
        <v>2063</v>
      </c>
      <c r="I659" s="85">
        <v>10</v>
      </c>
      <c r="J659" s="122">
        <v>0</v>
      </c>
      <c r="K659" s="89">
        <v>170</v>
      </c>
      <c r="L659" s="95"/>
      <c r="M659" s="96">
        <f t="shared" si="49"/>
        <v>0</v>
      </c>
      <c r="N659" s="171"/>
    </row>
    <row r="660" spans="1:14" s="41" customFormat="1" ht="12.75" hidden="1" customHeight="1" x14ac:dyDescent="0.3">
      <c r="A660" s="76">
        <v>642</v>
      </c>
      <c r="B660" s="87" t="s">
        <v>532</v>
      </c>
      <c r="C660" s="90" t="s">
        <v>1804</v>
      </c>
      <c r="D660" s="91" t="s">
        <v>1805</v>
      </c>
      <c r="E660" s="90" t="s">
        <v>1807</v>
      </c>
      <c r="F660" s="116" t="s">
        <v>1806</v>
      </c>
      <c r="G660" s="88" t="s">
        <v>27</v>
      </c>
      <c r="H660" s="88" t="s">
        <v>1168</v>
      </c>
      <c r="I660" s="85">
        <v>15</v>
      </c>
      <c r="J660" s="122">
        <v>0</v>
      </c>
      <c r="K660" s="89">
        <v>170</v>
      </c>
      <c r="L660" s="95"/>
      <c r="M660" s="96">
        <f t="shared" si="49"/>
        <v>0</v>
      </c>
      <c r="N660" s="37"/>
    </row>
    <row r="661" spans="1:14" s="38" customFormat="1" ht="12.75" hidden="1" customHeight="1" x14ac:dyDescent="0.3">
      <c r="A661" s="76">
        <v>643</v>
      </c>
      <c r="B661" s="87" t="s">
        <v>532</v>
      </c>
      <c r="C661" s="87" t="s">
        <v>1114</v>
      </c>
      <c r="D661" s="93" t="s">
        <v>1115</v>
      </c>
      <c r="E661" s="87" t="s">
        <v>1116</v>
      </c>
      <c r="F661" s="116" t="s">
        <v>1808</v>
      </c>
      <c r="G661" s="88" t="s">
        <v>27</v>
      </c>
      <c r="H661" s="88" t="s">
        <v>2063</v>
      </c>
      <c r="I661" s="85">
        <v>10</v>
      </c>
      <c r="J661" s="122">
        <v>0</v>
      </c>
      <c r="K661" s="89">
        <v>170</v>
      </c>
      <c r="L661" s="95"/>
      <c r="M661" s="96">
        <f t="shared" si="49"/>
        <v>0</v>
      </c>
      <c r="N661" s="37"/>
    </row>
    <row r="662" spans="1:14" s="41" customFormat="1" ht="12.75" hidden="1" customHeight="1" x14ac:dyDescent="0.3">
      <c r="A662" s="76">
        <v>644</v>
      </c>
      <c r="B662" s="87" t="s">
        <v>532</v>
      </c>
      <c r="C662" s="87" t="s">
        <v>1114</v>
      </c>
      <c r="D662" s="93" t="s">
        <v>1115</v>
      </c>
      <c r="E662" s="87" t="s">
        <v>1116</v>
      </c>
      <c r="F662" s="116" t="s">
        <v>1808</v>
      </c>
      <c r="G662" s="88" t="s">
        <v>2407</v>
      </c>
      <c r="H662" s="88" t="s">
        <v>2063</v>
      </c>
      <c r="I662" s="85">
        <v>10</v>
      </c>
      <c r="J662" s="122">
        <v>0</v>
      </c>
      <c r="K662" s="89">
        <v>170</v>
      </c>
      <c r="L662" s="95"/>
      <c r="M662" s="96">
        <f t="shared" si="49"/>
        <v>0</v>
      </c>
      <c r="N662" s="37"/>
    </row>
    <row r="663" spans="1:14" s="38" customFormat="1" ht="12.75" hidden="1" customHeight="1" x14ac:dyDescent="0.3">
      <c r="A663" s="76">
        <v>645</v>
      </c>
      <c r="B663" s="86" t="s">
        <v>532</v>
      </c>
      <c r="C663" s="87" t="s">
        <v>1495</v>
      </c>
      <c r="D663" s="93" t="s">
        <v>1496</v>
      </c>
      <c r="E663" s="87" t="s">
        <v>1023</v>
      </c>
      <c r="F663" s="116"/>
      <c r="G663" s="88" t="s">
        <v>27</v>
      </c>
      <c r="H663" s="88" t="s">
        <v>2063</v>
      </c>
      <c r="I663" s="85">
        <v>10</v>
      </c>
      <c r="J663" s="122">
        <v>0</v>
      </c>
      <c r="K663" s="89">
        <v>170</v>
      </c>
      <c r="L663" s="95"/>
      <c r="M663" s="96">
        <f t="shared" si="49"/>
        <v>0</v>
      </c>
      <c r="N663" s="37"/>
    </row>
    <row r="664" spans="1:14" s="172" customFormat="1" ht="12.75" hidden="1" customHeight="1" x14ac:dyDescent="0.3">
      <c r="A664" s="76">
        <v>646</v>
      </c>
      <c r="B664" s="86" t="s">
        <v>532</v>
      </c>
      <c r="C664" s="87" t="s">
        <v>1495</v>
      </c>
      <c r="D664" s="93" t="s">
        <v>1496</v>
      </c>
      <c r="E664" s="87" t="s">
        <v>1023</v>
      </c>
      <c r="F664" s="116"/>
      <c r="G664" s="88" t="s">
        <v>2407</v>
      </c>
      <c r="H664" s="88" t="s">
        <v>2063</v>
      </c>
      <c r="I664" s="85">
        <v>10</v>
      </c>
      <c r="J664" s="122">
        <v>0</v>
      </c>
      <c r="K664" s="89">
        <v>170</v>
      </c>
      <c r="L664" s="95"/>
      <c r="M664" s="96">
        <f t="shared" si="49"/>
        <v>0</v>
      </c>
      <c r="N664" s="171"/>
    </row>
    <row r="665" spans="1:14" s="38" customFormat="1" ht="12.75" hidden="1" customHeight="1" x14ac:dyDescent="0.3">
      <c r="A665" s="76">
        <v>647</v>
      </c>
      <c r="B665" s="86" t="s">
        <v>532</v>
      </c>
      <c r="C665" s="87" t="s">
        <v>1497</v>
      </c>
      <c r="D665" s="93" t="s">
        <v>1498</v>
      </c>
      <c r="E665" s="87" t="s">
        <v>1915</v>
      </c>
      <c r="F665" s="116" t="s">
        <v>1499</v>
      </c>
      <c r="G665" s="88" t="s">
        <v>27</v>
      </c>
      <c r="H665" s="88" t="s">
        <v>2063</v>
      </c>
      <c r="I665" s="85">
        <v>10</v>
      </c>
      <c r="J665" s="122">
        <v>0</v>
      </c>
      <c r="K665" s="89">
        <v>170</v>
      </c>
      <c r="L665" s="95"/>
      <c r="M665" s="96">
        <f t="shared" si="49"/>
        <v>0</v>
      </c>
      <c r="N665" s="37"/>
    </row>
    <row r="666" spans="1:14" s="38" customFormat="1" ht="12.75" hidden="1" customHeight="1" x14ac:dyDescent="0.3">
      <c r="A666" s="76">
        <v>648</v>
      </c>
      <c r="B666" s="86" t="s">
        <v>532</v>
      </c>
      <c r="C666" s="87" t="s">
        <v>1497</v>
      </c>
      <c r="D666" s="93" t="s">
        <v>1498</v>
      </c>
      <c r="E666" s="87" t="s">
        <v>1915</v>
      </c>
      <c r="F666" s="116" t="s">
        <v>1499</v>
      </c>
      <c r="G666" s="88" t="s">
        <v>2407</v>
      </c>
      <c r="H666" s="88" t="s">
        <v>2063</v>
      </c>
      <c r="I666" s="85">
        <v>10</v>
      </c>
      <c r="J666" s="122">
        <v>0</v>
      </c>
      <c r="K666" s="89">
        <v>170</v>
      </c>
      <c r="L666" s="95"/>
      <c r="M666" s="96">
        <f t="shared" si="49"/>
        <v>0</v>
      </c>
      <c r="N666" s="37"/>
    </row>
    <row r="667" spans="1:14" s="38" customFormat="1" ht="12.75" customHeight="1" x14ac:dyDescent="0.3">
      <c r="A667" s="36">
        <v>649</v>
      </c>
      <c r="B667" s="50" t="s">
        <v>532</v>
      </c>
      <c r="C667" s="48" t="s">
        <v>647</v>
      </c>
      <c r="D667" s="47" t="s">
        <v>648</v>
      </c>
      <c r="E667" s="48" t="s">
        <v>649</v>
      </c>
      <c r="F667" s="108" t="s">
        <v>650</v>
      </c>
      <c r="G667" s="62" t="s">
        <v>27</v>
      </c>
      <c r="H667" s="62" t="s">
        <v>1168</v>
      </c>
      <c r="I667" s="61">
        <v>15</v>
      </c>
      <c r="J667" s="113">
        <v>60</v>
      </c>
      <c r="K667" s="72">
        <v>170</v>
      </c>
      <c r="L667" s="100"/>
      <c r="M667" s="101">
        <f t="shared" si="49"/>
        <v>0</v>
      </c>
      <c r="N667" s="37"/>
    </row>
    <row r="668" spans="1:14" s="38" customFormat="1" ht="12.75" hidden="1" customHeight="1" x14ac:dyDescent="0.3">
      <c r="A668" s="76">
        <v>650</v>
      </c>
      <c r="B668" s="86" t="s">
        <v>532</v>
      </c>
      <c r="C668" s="90" t="s">
        <v>1810</v>
      </c>
      <c r="D668" s="87" t="s">
        <v>1811</v>
      </c>
      <c r="E668" s="90" t="s">
        <v>1812</v>
      </c>
      <c r="F668" s="116" t="s">
        <v>1809</v>
      </c>
      <c r="G668" s="88" t="s">
        <v>27</v>
      </c>
      <c r="H668" s="88" t="s">
        <v>1168</v>
      </c>
      <c r="I668" s="85">
        <v>15</v>
      </c>
      <c r="J668" s="122">
        <v>0</v>
      </c>
      <c r="K668" s="89">
        <v>170</v>
      </c>
      <c r="L668" s="95"/>
      <c r="M668" s="96">
        <f t="shared" si="49"/>
        <v>0</v>
      </c>
      <c r="N668" s="37"/>
    </row>
    <row r="669" spans="1:14" s="38" customFormat="1" ht="12.75" hidden="1" customHeight="1" x14ac:dyDescent="0.3">
      <c r="A669" s="76">
        <v>651</v>
      </c>
      <c r="B669" s="86" t="s">
        <v>532</v>
      </c>
      <c r="C669" s="90" t="s">
        <v>1813</v>
      </c>
      <c r="D669" s="87" t="s">
        <v>1814</v>
      </c>
      <c r="E669" s="90" t="s">
        <v>1014</v>
      </c>
      <c r="F669" s="116" t="s">
        <v>1815</v>
      </c>
      <c r="G669" s="88" t="s">
        <v>27</v>
      </c>
      <c r="H669" s="88" t="s">
        <v>1168</v>
      </c>
      <c r="I669" s="85">
        <v>15</v>
      </c>
      <c r="J669" s="122">
        <v>0</v>
      </c>
      <c r="K669" s="89">
        <v>170</v>
      </c>
      <c r="L669" s="95"/>
      <c r="M669" s="96">
        <f t="shared" si="49"/>
        <v>0</v>
      </c>
      <c r="N669" s="37"/>
    </row>
    <row r="670" spans="1:14" s="38" customFormat="1" ht="12.75" hidden="1" customHeight="1" x14ac:dyDescent="0.3">
      <c r="A670" s="76">
        <v>652</v>
      </c>
      <c r="B670" s="87" t="s">
        <v>532</v>
      </c>
      <c r="C670" s="87" t="s">
        <v>1117</v>
      </c>
      <c r="D670" s="87" t="s">
        <v>1118</v>
      </c>
      <c r="E670" s="87" t="s">
        <v>1916</v>
      </c>
      <c r="F670" s="116" t="s">
        <v>1119</v>
      </c>
      <c r="G670" s="88" t="s">
        <v>27</v>
      </c>
      <c r="H670" s="88" t="s">
        <v>1168</v>
      </c>
      <c r="I670" s="85">
        <v>15</v>
      </c>
      <c r="J670" s="122">
        <v>0</v>
      </c>
      <c r="K670" s="89">
        <v>170</v>
      </c>
      <c r="L670" s="95"/>
      <c r="M670" s="96">
        <f t="shared" si="49"/>
        <v>0</v>
      </c>
      <c r="N670" s="37"/>
    </row>
    <row r="671" spans="1:14" s="38" customFormat="1" ht="12.75" hidden="1" customHeight="1" x14ac:dyDescent="0.3">
      <c r="A671" s="76">
        <v>653</v>
      </c>
      <c r="B671" s="86" t="s">
        <v>532</v>
      </c>
      <c r="C671" s="87" t="s">
        <v>995</v>
      </c>
      <c r="D671" s="93" t="s">
        <v>996</v>
      </c>
      <c r="E671" s="87" t="s">
        <v>1010</v>
      </c>
      <c r="F671" s="116" t="s">
        <v>997</v>
      </c>
      <c r="G671" s="88" t="s">
        <v>27</v>
      </c>
      <c r="H671" s="88" t="s">
        <v>2063</v>
      </c>
      <c r="I671" s="85">
        <v>10</v>
      </c>
      <c r="J671" s="122">
        <v>0</v>
      </c>
      <c r="K671" s="89">
        <v>170</v>
      </c>
      <c r="L671" s="95"/>
      <c r="M671" s="96">
        <f t="shared" si="49"/>
        <v>0</v>
      </c>
      <c r="N671" s="37"/>
    </row>
    <row r="672" spans="1:14" s="38" customFormat="1" ht="12.75" hidden="1" customHeight="1" x14ac:dyDescent="0.3">
      <c r="A672" s="76">
        <v>654</v>
      </c>
      <c r="B672" s="86" t="s">
        <v>532</v>
      </c>
      <c r="C672" s="87" t="s">
        <v>995</v>
      </c>
      <c r="D672" s="93" t="s">
        <v>996</v>
      </c>
      <c r="E672" s="87" t="s">
        <v>1010</v>
      </c>
      <c r="F672" s="116" t="s">
        <v>997</v>
      </c>
      <c r="G672" s="88" t="s">
        <v>2407</v>
      </c>
      <c r="H672" s="88" t="s">
        <v>2063</v>
      </c>
      <c r="I672" s="85">
        <v>10</v>
      </c>
      <c r="J672" s="122">
        <v>0</v>
      </c>
      <c r="K672" s="89">
        <v>170</v>
      </c>
      <c r="L672" s="95"/>
      <c r="M672" s="96">
        <f t="shared" si="49"/>
        <v>0</v>
      </c>
      <c r="N672" s="37"/>
    </row>
    <row r="673" spans="1:14" s="38" customFormat="1" ht="12.75" hidden="1" customHeight="1" x14ac:dyDescent="0.3">
      <c r="A673" s="76">
        <v>655</v>
      </c>
      <c r="B673" s="87" t="s">
        <v>532</v>
      </c>
      <c r="C673" s="87" t="s">
        <v>651</v>
      </c>
      <c r="D673" s="87" t="s">
        <v>652</v>
      </c>
      <c r="E673" s="87" t="s">
        <v>970</v>
      </c>
      <c r="F673" s="116" t="s">
        <v>653</v>
      </c>
      <c r="G673" s="88" t="s">
        <v>27</v>
      </c>
      <c r="H673" s="88" t="s">
        <v>1168</v>
      </c>
      <c r="I673" s="85">
        <v>15</v>
      </c>
      <c r="J673" s="122">
        <v>0</v>
      </c>
      <c r="K673" s="89">
        <v>170</v>
      </c>
      <c r="L673" s="95"/>
      <c r="M673" s="96">
        <f t="shared" si="49"/>
        <v>0</v>
      </c>
      <c r="N673" s="37"/>
    </row>
    <row r="674" spans="1:14" s="38" customFormat="1" ht="12.75" hidden="1" customHeight="1" x14ac:dyDescent="0.3">
      <c r="A674" s="76">
        <v>656</v>
      </c>
      <c r="B674" s="86" t="s">
        <v>532</v>
      </c>
      <c r="C674" s="90" t="s">
        <v>1816</v>
      </c>
      <c r="D674" s="87" t="s">
        <v>1817</v>
      </c>
      <c r="E674" s="90" t="s">
        <v>1818</v>
      </c>
      <c r="F674" s="116" t="s">
        <v>1819</v>
      </c>
      <c r="G674" s="88" t="s">
        <v>27</v>
      </c>
      <c r="H674" s="88" t="s">
        <v>1168</v>
      </c>
      <c r="I674" s="85">
        <v>15</v>
      </c>
      <c r="J674" s="122">
        <v>0</v>
      </c>
      <c r="K674" s="89">
        <v>170</v>
      </c>
      <c r="L674" s="95"/>
      <c r="M674" s="96">
        <f t="shared" si="49"/>
        <v>0</v>
      </c>
      <c r="N674" s="37"/>
    </row>
    <row r="675" spans="1:14" s="38" customFormat="1" ht="12.75" hidden="1" customHeight="1" x14ac:dyDescent="0.3">
      <c r="A675" s="76">
        <v>657</v>
      </c>
      <c r="B675" s="86" t="s">
        <v>532</v>
      </c>
      <c r="C675" s="90" t="s">
        <v>654</v>
      </c>
      <c r="D675" s="91" t="s">
        <v>655</v>
      </c>
      <c r="E675" s="90" t="s">
        <v>656</v>
      </c>
      <c r="F675" s="116" t="s">
        <v>657</v>
      </c>
      <c r="G675" s="88" t="s">
        <v>27</v>
      </c>
      <c r="H675" s="88" t="s">
        <v>2063</v>
      </c>
      <c r="I675" s="85">
        <v>10</v>
      </c>
      <c r="J675" s="122">
        <v>0</v>
      </c>
      <c r="K675" s="89">
        <v>170</v>
      </c>
      <c r="L675" s="95"/>
      <c r="M675" s="96">
        <f t="shared" si="49"/>
        <v>0</v>
      </c>
      <c r="N675" s="37"/>
    </row>
    <row r="676" spans="1:14" s="38" customFormat="1" ht="12.75" customHeight="1" x14ac:dyDescent="0.3">
      <c r="A676" s="36">
        <v>658</v>
      </c>
      <c r="B676" s="69" t="s">
        <v>532</v>
      </c>
      <c r="C676" s="70" t="s">
        <v>654</v>
      </c>
      <c r="D676" s="73" t="s">
        <v>655</v>
      </c>
      <c r="E676" s="70" t="s">
        <v>656</v>
      </c>
      <c r="F676" s="106" t="s">
        <v>657</v>
      </c>
      <c r="G676" s="68" t="s">
        <v>27</v>
      </c>
      <c r="H676" s="68" t="s">
        <v>1168</v>
      </c>
      <c r="I676" s="36">
        <v>15</v>
      </c>
      <c r="J676" s="113">
        <v>45</v>
      </c>
      <c r="K676" s="72">
        <v>170</v>
      </c>
      <c r="L676" s="97"/>
      <c r="M676" s="98">
        <f t="shared" si="49"/>
        <v>0</v>
      </c>
      <c r="N676" s="37"/>
    </row>
    <row r="677" spans="1:14" s="38" customFormat="1" ht="12.75" hidden="1" customHeight="1" x14ac:dyDescent="0.3">
      <c r="A677" s="76">
        <v>659</v>
      </c>
      <c r="B677" s="86" t="s">
        <v>532</v>
      </c>
      <c r="C677" s="90" t="s">
        <v>1820</v>
      </c>
      <c r="D677" s="87" t="s">
        <v>1821</v>
      </c>
      <c r="E677" s="90" t="s">
        <v>1822</v>
      </c>
      <c r="F677" s="116" t="s">
        <v>1823</v>
      </c>
      <c r="G677" s="88" t="s">
        <v>27</v>
      </c>
      <c r="H677" s="88" t="s">
        <v>1168</v>
      </c>
      <c r="I677" s="85">
        <v>15</v>
      </c>
      <c r="J677" s="122">
        <v>0</v>
      </c>
      <c r="K677" s="89">
        <v>170</v>
      </c>
      <c r="L677" s="95"/>
      <c r="M677" s="96">
        <f t="shared" si="49"/>
        <v>0</v>
      </c>
      <c r="N677" s="37"/>
    </row>
    <row r="678" spans="1:14" s="38" customFormat="1" ht="12.75" hidden="1" customHeight="1" x14ac:dyDescent="0.3">
      <c r="A678" s="76">
        <v>660</v>
      </c>
      <c r="B678" s="86" t="s">
        <v>532</v>
      </c>
      <c r="C678" s="90" t="s">
        <v>1503</v>
      </c>
      <c r="D678" s="86" t="s">
        <v>1504</v>
      </c>
      <c r="E678" s="90" t="s">
        <v>1505</v>
      </c>
      <c r="F678" s="120" t="s">
        <v>1506</v>
      </c>
      <c r="G678" s="88" t="s">
        <v>27</v>
      </c>
      <c r="H678" s="88" t="s">
        <v>2063</v>
      </c>
      <c r="I678" s="85">
        <v>10</v>
      </c>
      <c r="J678" s="122">
        <v>0</v>
      </c>
      <c r="K678" s="89">
        <v>170</v>
      </c>
      <c r="L678" s="95"/>
      <c r="M678" s="96">
        <f t="shared" si="49"/>
        <v>0</v>
      </c>
      <c r="N678" s="37"/>
    </row>
    <row r="679" spans="1:14" s="172" customFormat="1" ht="12.75" hidden="1" customHeight="1" x14ac:dyDescent="0.3">
      <c r="A679" s="76">
        <v>661</v>
      </c>
      <c r="B679" s="86" t="s">
        <v>532</v>
      </c>
      <c r="C679" s="90" t="s">
        <v>1503</v>
      </c>
      <c r="D679" s="86" t="s">
        <v>1504</v>
      </c>
      <c r="E679" s="90" t="s">
        <v>1505</v>
      </c>
      <c r="F679" s="120" t="s">
        <v>1506</v>
      </c>
      <c r="G679" s="88" t="s">
        <v>2407</v>
      </c>
      <c r="H679" s="88" t="s">
        <v>2063</v>
      </c>
      <c r="I679" s="85">
        <v>10</v>
      </c>
      <c r="J679" s="122">
        <v>0</v>
      </c>
      <c r="K679" s="89">
        <v>170</v>
      </c>
      <c r="L679" s="95"/>
      <c r="M679" s="96">
        <f t="shared" si="49"/>
        <v>0</v>
      </c>
      <c r="N679" s="171"/>
    </row>
    <row r="680" spans="1:14" s="38" customFormat="1" ht="12.75" hidden="1" customHeight="1" x14ac:dyDescent="0.3">
      <c r="A680" s="76">
        <v>662</v>
      </c>
      <c r="B680" s="86" t="s">
        <v>532</v>
      </c>
      <c r="C680" s="90" t="s">
        <v>1508</v>
      </c>
      <c r="D680" s="86" t="s">
        <v>1507</v>
      </c>
      <c r="E680" s="90" t="s">
        <v>1509</v>
      </c>
      <c r="F680" s="120" t="s">
        <v>1510</v>
      </c>
      <c r="G680" s="88" t="s">
        <v>27</v>
      </c>
      <c r="H680" s="88" t="s">
        <v>2063</v>
      </c>
      <c r="I680" s="85">
        <v>10</v>
      </c>
      <c r="J680" s="122">
        <v>0</v>
      </c>
      <c r="K680" s="89">
        <v>170</v>
      </c>
      <c r="L680" s="95"/>
      <c r="M680" s="96">
        <f t="shared" si="49"/>
        <v>0</v>
      </c>
      <c r="N680" s="37"/>
    </row>
    <row r="681" spans="1:14" s="38" customFormat="1" ht="12.75" hidden="1" customHeight="1" x14ac:dyDescent="0.3">
      <c r="A681" s="76">
        <v>663</v>
      </c>
      <c r="B681" s="86" t="s">
        <v>532</v>
      </c>
      <c r="C681" s="90" t="s">
        <v>1508</v>
      </c>
      <c r="D681" s="86" t="s">
        <v>1507</v>
      </c>
      <c r="E681" s="90" t="s">
        <v>1509</v>
      </c>
      <c r="F681" s="120" t="s">
        <v>1510</v>
      </c>
      <c r="G681" s="88" t="s">
        <v>2407</v>
      </c>
      <c r="H681" s="88" t="s">
        <v>2063</v>
      </c>
      <c r="I681" s="85">
        <v>10</v>
      </c>
      <c r="J681" s="122">
        <v>0</v>
      </c>
      <c r="K681" s="89">
        <v>170</v>
      </c>
      <c r="L681" s="95"/>
      <c r="M681" s="96">
        <f t="shared" si="49"/>
        <v>0</v>
      </c>
      <c r="N681" s="37"/>
    </row>
    <row r="682" spans="1:14" s="38" customFormat="1" ht="12.75" hidden="1" customHeight="1" x14ac:dyDescent="0.3">
      <c r="A682" s="76">
        <v>664</v>
      </c>
      <c r="B682" s="86" t="s">
        <v>532</v>
      </c>
      <c r="C682" s="90" t="s">
        <v>2014</v>
      </c>
      <c r="D682" s="86" t="s">
        <v>2015</v>
      </c>
      <c r="E682" s="90" t="s">
        <v>970</v>
      </c>
      <c r="F682" s="120" t="s">
        <v>2016</v>
      </c>
      <c r="G682" s="88" t="s">
        <v>27</v>
      </c>
      <c r="H682" s="88" t="s">
        <v>1168</v>
      </c>
      <c r="I682" s="85">
        <v>15</v>
      </c>
      <c r="J682" s="122">
        <v>0</v>
      </c>
      <c r="K682" s="89">
        <v>170</v>
      </c>
      <c r="L682" s="95"/>
      <c r="M682" s="96">
        <f t="shared" si="49"/>
        <v>0</v>
      </c>
      <c r="N682" s="37"/>
    </row>
    <row r="683" spans="1:14" s="38" customFormat="1" ht="12.75" hidden="1" customHeight="1" x14ac:dyDescent="0.25">
      <c r="A683" s="76">
        <v>665</v>
      </c>
      <c r="B683" s="92" t="s">
        <v>532</v>
      </c>
      <c r="C683" s="92" t="s">
        <v>2262</v>
      </c>
      <c r="D683" s="92" t="s">
        <v>2263</v>
      </c>
      <c r="E683" s="92" t="s">
        <v>879</v>
      </c>
      <c r="F683" s="117" t="s">
        <v>2264</v>
      </c>
      <c r="G683" s="88" t="s">
        <v>27</v>
      </c>
      <c r="H683" s="88" t="s">
        <v>1168</v>
      </c>
      <c r="I683" s="85">
        <v>15</v>
      </c>
      <c r="J683" s="122">
        <v>0</v>
      </c>
      <c r="K683" s="89">
        <v>170</v>
      </c>
      <c r="L683" s="95"/>
      <c r="M683" s="96">
        <f t="shared" si="49"/>
        <v>0</v>
      </c>
      <c r="N683" s="37"/>
    </row>
    <row r="684" spans="1:14" s="38" customFormat="1" ht="12.75" hidden="1" customHeight="1" x14ac:dyDescent="0.3">
      <c r="A684" s="76">
        <v>666</v>
      </c>
      <c r="B684" s="86" t="s">
        <v>532</v>
      </c>
      <c r="C684" s="90" t="s">
        <v>1824</v>
      </c>
      <c r="D684" s="87" t="s">
        <v>1825</v>
      </c>
      <c r="E684" s="90" t="s">
        <v>1701</v>
      </c>
      <c r="F684" s="116" t="s">
        <v>1826</v>
      </c>
      <c r="G684" s="88" t="s">
        <v>27</v>
      </c>
      <c r="H684" s="88" t="s">
        <v>1168</v>
      </c>
      <c r="I684" s="85">
        <v>15</v>
      </c>
      <c r="J684" s="122">
        <v>0</v>
      </c>
      <c r="K684" s="89">
        <v>170</v>
      </c>
      <c r="L684" s="95"/>
      <c r="M684" s="96">
        <f t="shared" si="49"/>
        <v>0</v>
      </c>
      <c r="N684" s="37"/>
    </row>
    <row r="685" spans="1:14" s="38" customFormat="1" ht="12.75" hidden="1" customHeight="1" x14ac:dyDescent="0.3">
      <c r="A685" s="76">
        <v>667</v>
      </c>
      <c r="B685" s="86" t="s">
        <v>532</v>
      </c>
      <c r="C685" s="90" t="s">
        <v>1827</v>
      </c>
      <c r="D685" s="87" t="s">
        <v>1828</v>
      </c>
      <c r="E685" s="90" t="s">
        <v>1924</v>
      </c>
      <c r="F685" s="116" t="s">
        <v>1829</v>
      </c>
      <c r="G685" s="88" t="s">
        <v>27</v>
      </c>
      <c r="H685" s="88" t="s">
        <v>1168</v>
      </c>
      <c r="I685" s="85">
        <v>15</v>
      </c>
      <c r="J685" s="122">
        <v>0</v>
      </c>
      <c r="K685" s="89">
        <v>170</v>
      </c>
      <c r="L685" s="95"/>
      <c r="M685" s="96">
        <f t="shared" si="49"/>
        <v>0</v>
      </c>
      <c r="N685" s="37"/>
    </row>
    <row r="686" spans="1:14" s="38" customFormat="1" ht="12.75" customHeight="1" x14ac:dyDescent="0.3">
      <c r="A686" s="36">
        <v>668</v>
      </c>
      <c r="B686" s="47" t="s">
        <v>532</v>
      </c>
      <c r="C686" s="47" t="s">
        <v>658</v>
      </c>
      <c r="D686" s="47" t="s">
        <v>659</v>
      </c>
      <c r="E686" s="47" t="s">
        <v>1934</v>
      </c>
      <c r="F686" s="108" t="s">
        <v>660</v>
      </c>
      <c r="G686" s="62" t="s">
        <v>27</v>
      </c>
      <c r="H686" s="62" t="s">
        <v>1168</v>
      </c>
      <c r="I686" s="61">
        <v>15</v>
      </c>
      <c r="J686" s="113">
        <v>60</v>
      </c>
      <c r="K686" s="72">
        <v>170</v>
      </c>
      <c r="L686" s="100"/>
      <c r="M686" s="101">
        <f t="shared" si="49"/>
        <v>0</v>
      </c>
      <c r="N686" s="37"/>
    </row>
    <row r="687" spans="1:14" s="38" customFormat="1" ht="12.75" hidden="1" customHeight="1" x14ac:dyDescent="0.3">
      <c r="A687" s="76">
        <v>669</v>
      </c>
      <c r="B687" s="86" t="s">
        <v>532</v>
      </c>
      <c r="C687" s="90" t="s">
        <v>1830</v>
      </c>
      <c r="D687" s="87" t="s">
        <v>1831</v>
      </c>
      <c r="E687" s="90" t="s">
        <v>1832</v>
      </c>
      <c r="F687" s="116" t="s">
        <v>1833</v>
      </c>
      <c r="G687" s="88" t="s">
        <v>27</v>
      </c>
      <c r="H687" s="88" t="s">
        <v>1168</v>
      </c>
      <c r="I687" s="85">
        <v>15</v>
      </c>
      <c r="J687" s="122">
        <v>0</v>
      </c>
      <c r="K687" s="89">
        <v>170</v>
      </c>
      <c r="L687" s="95"/>
      <c r="M687" s="96">
        <f t="shared" si="49"/>
        <v>0</v>
      </c>
      <c r="N687" s="37"/>
    </row>
    <row r="688" spans="1:14" s="38" customFormat="1" ht="12.75" hidden="1" customHeight="1" x14ac:dyDescent="0.3">
      <c r="A688" s="76">
        <v>670</v>
      </c>
      <c r="B688" s="86" t="s">
        <v>532</v>
      </c>
      <c r="C688" s="90" t="s">
        <v>2058</v>
      </c>
      <c r="D688" s="87" t="s">
        <v>2059</v>
      </c>
      <c r="E688" s="90" t="s">
        <v>970</v>
      </c>
      <c r="F688" s="116" t="s">
        <v>2060</v>
      </c>
      <c r="G688" s="88" t="s">
        <v>27</v>
      </c>
      <c r="H688" s="88" t="s">
        <v>2063</v>
      </c>
      <c r="I688" s="85">
        <v>10</v>
      </c>
      <c r="J688" s="122">
        <v>0</v>
      </c>
      <c r="K688" s="89">
        <v>170</v>
      </c>
      <c r="L688" s="95"/>
      <c r="M688" s="96">
        <f t="shared" si="49"/>
        <v>0</v>
      </c>
      <c r="N688" s="37"/>
    </row>
    <row r="689" spans="1:14" s="38" customFormat="1" ht="12.75" hidden="1" customHeight="1" x14ac:dyDescent="0.3">
      <c r="A689" s="76">
        <v>671</v>
      </c>
      <c r="B689" s="86" t="s">
        <v>532</v>
      </c>
      <c r="C689" s="90" t="s">
        <v>2058</v>
      </c>
      <c r="D689" s="87" t="s">
        <v>2059</v>
      </c>
      <c r="E689" s="90" t="s">
        <v>970</v>
      </c>
      <c r="F689" s="116" t="s">
        <v>2060</v>
      </c>
      <c r="G689" s="88" t="s">
        <v>27</v>
      </c>
      <c r="H689" s="88" t="s">
        <v>1168</v>
      </c>
      <c r="I689" s="85">
        <v>15</v>
      </c>
      <c r="J689" s="122">
        <v>0</v>
      </c>
      <c r="K689" s="89">
        <v>170</v>
      </c>
      <c r="L689" s="95"/>
      <c r="M689" s="96">
        <f t="shared" si="49"/>
        <v>0</v>
      </c>
      <c r="N689" s="37"/>
    </row>
    <row r="690" spans="1:14" s="38" customFormat="1" ht="12.75" hidden="1" customHeight="1" x14ac:dyDescent="0.3">
      <c r="A690" s="76">
        <v>672</v>
      </c>
      <c r="B690" s="77" t="s">
        <v>532</v>
      </c>
      <c r="C690" s="77" t="s">
        <v>661</v>
      </c>
      <c r="D690" s="77" t="s">
        <v>662</v>
      </c>
      <c r="E690" s="77" t="s">
        <v>1923</v>
      </c>
      <c r="F690" s="129" t="s">
        <v>663</v>
      </c>
      <c r="G690" s="79" t="s">
        <v>27</v>
      </c>
      <c r="H690" s="79" t="s">
        <v>1168</v>
      </c>
      <c r="I690" s="76">
        <v>15</v>
      </c>
      <c r="J690" s="80">
        <v>0</v>
      </c>
      <c r="K690" s="81">
        <v>170</v>
      </c>
      <c r="L690" s="44"/>
      <c r="M690" s="82">
        <f t="shared" si="49"/>
        <v>0</v>
      </c>
      <c r="N690" s="37"/>
    </row>
    <row r="691" spans="1:14" s="38" customFormat="1" ht="12.75" hidden="1" customHeight="1" x14ac:dyDescent="0.3">
      <c r="A691" s="76">
        <v>673</v>
      </c>
      <c r="B691" s="87" t="s">
        <v>532</v>
      </c>
      <c r="C691" s="87" t="s">
        <v>661</v>
      </c>
      <c r="D691" s="87" t="s">
        <v>662</v>
      </c>
      <c r="E691" s="87" t="s">
        <v>1923</v>
      </c>
      <c r="F691" s="116" t="s">
        <v>663</v>
      </c>
      <c r="G691" s="88" t="s">
        <v>2407</v>
      </c>
      <c r="H691" s="88" t="s">
        <v>2063</v>
      </c>
      <c r="I691" s="85">
        <v>10</v>
      </c>
      <c r="J691" s="122">
        <v>0</v>
      </c>
      <c r="K691" s="89">
        <v>170</v>
      </c>
      <c r="L691" s="95"/>
      <c r="M691" s="96">
        <f t="shared" si="49"/>
        <v>0</v>
      </c>
      <c r="N691" s="37"/>
    </row>
    <row r="692" spans="1:14" s="38" customFormat="1" ht="12.75" hidden="1" customHeight="1" x14ac:dyDescent="0.3">
      <c r="A692" s="76">
        <v>674</v>
      </c>
      <c r="B692" s="86" t="s">
        <v>532</v>
      </c>
      <c r="C692" s="90" t="s">
        <v>1516</v>
      </c>
      <c r="D692" s="86" t="s">
        <v>1515</v>
      </c>
      <c r="E692" s="90" t="s">
        <v>1517</v>
      </c>
      <c r="F692" s="120" t="s">
        <v>1518</v>
      </c>
      <c r="G692" s="88" t="s">
        <v>27</v>
      </c>
      <c r="H692" s="88" t="s">
        <v>1168</v>
      </c>
      <c r="I692" s="85">
        <v>15</v>
      </c>
      <c r="J692" s="122">
        <v>0</v>
      </c>
      <c r="K692" s="89">
        <v>170</v>
      </c>
      <c r="L692" s="95"/>
      <c r="M692" s="96">
        <f t="shared" si="49"/>
        <v>0</v>
      </c>
      <c r="N692" s="37"/>
    </row>
    <row r="693" spans="1:14" s="38" customFormat="1" ht="12.75" hidden="1" customHeight="1" x14ac:dyDescent="0.3">
      <c r="A693" s="76">
        <v>675</v>
      </c>
      <c r="B693" s="87" t="s">
        <v>532</v>
      </c>
      <c r="C693" s="87" t="s">
        <v>666</v>
      </c>
      <c r="D693" s="87" t="s">
        <v>667</v>
      </c>
      <c r="E693" s="87" t="s">
        <v>970</v>
      </c>
      <c r="F693" s="116" t="s">
        <v>668</v>
      </c>
      <c r="G693" s="88" t="s">
        <v>27</v>
      </c>
      <c r="H693" s="88" t="s">
        <v>2063</v>
      </c>
      <c r="I693" s="85">
        <v>10</v>
      </c>
      <c r="J693" s="122">
        <v>0</v>
      </c>
      <c r="K693" s="89">
        <v>170</v>
      </c>
      <c r="L693" s="95"/>
      <c r="M693" s="96">
        <f t="shared" si="49"/>
        <v>0</v>
      </c>
      <c r="N693" s="37"/>
    </row>
    <row r="694" spans="1:14" s="38" customFormat="1" ht="12.75" hidden="1" customHeight="1" x14ac:dyDescent="0.3">
      <c r="A694" s="76">
        <v>676</v>
      </c>
      <c r="B694" s="77" t="s">
        <v>532</v>
      </c>
      <c r="C694" s="77" t="s">
        <v>666</v>
      </c>
      <c r="D694" s="77" t="s">
        <v>667</v>
      </c>
      <c r="E694" s="77" t="s">
        <v>970</v>
      </c>
      <c r="F694" s="129" t="s">
        <v>668</v>
      </c>
      <c r="G694" s="79" t="s">
        <v>27</v>
      </c>
      <c r="H694" s="79" t="s">
        <v>1168</v>
      </c>
      <c r="I694" s="76">
        <v>15</v>
      </c>
      <c r="J694" s="80">
        <v>0</v>
      </c>
      <c r="K694" s="81">
        <v>170</v>
      </c>
      <c r="L694" s="44"/>
      <c r="M694" s="82">
        <f t="shared" si="49"/>
        <v>0</v>
      </c>
      <c r="N694" s="37"/>
    </row>
    <row r="695" spans="1:14" s="38" customFormat="1" ht="12.75" hidden="1" customHeight="1" x14ac:dyDescent="0.3">
      <c r="A695" s="76">
        <v>677</v>
      </c>
      <c r="B695" s="86" t="s">
        <v>532</v>
      </c>
      <c r="C695" s="90" t="s">
        <v>1834</v>
      </c>
      <c r="D695" s="87" t="s">
        <v>1835</v>
      </c>
      <c r="E695" s="90" t="s">
        <v>1836</v>
      </c>
      <c r="F695" s="116" t="s">
        <v>1837</v>
      </c>
      <c r="G695" s="88" t="s">
        <v>27</v>
      </c>
      <c r="H695" s="88" t="s">
        <v>1168</v>
      </c>
      <c r="I695" s="85">
        <v>15</v>
      </c>
      <c r="J695" s="122">
        <v>0</v>
      </c>
      <c r="K695" s="89">
        <v>170</v>
      </c>
      <c r="L695" s="95"/>
      <c r="M695" s="96">
        <f t="shared" si="49"/>
        <v>0</v>
      </c>
      <c r="N695" s="37"/>
    </row>
    <row r="696" spans="1:14" s="38" customFormat="1" ht="12.75" hidden="1" customHeight="1" x14ac:dyDescent="0.3">
      <c r="A696" s="76">
        <v>678</v>
      </c>
      <c r="B696" s="86" t="s">
        <v>532</v>
      </c>
      <c r="C696" s="90" t="s">
        <v>1519</v>
      </c>
      <c r="D696" s="86" t="s">
        <v>1520</v>
      </c>
      <c r="E696" s="90" t="s">
        <v>1521</v>
      </c>
      <c r="F696" s="120" t="s">
        <v>1522</v>
      </c>
      <c r="G696" s="88" t="s">
        <v>27</v>
      </c>
      <c r="H696" s="88" t="s">
        <v>2063</v>
      </c>
      <c r="I696" s="85">
        <v>10</v>
      </c>
      <c r="J696" s="122">
        <v>0</v>
      </c>
      <c r="K696" s="89">
        <v>170</v>
      </c>
      <c r="L696" s="95"/>
      <c r="M696" s="96">
        <f t="shared" si="49"/>
        <v>0</v>
      </c>
      <c r="N696" s="37"/>
    </row>
    <row r="697" spans="1:14" s="38" customFormat="1" ht="12.75" hidden="1" customHeight="1" x14ac:dyDescent="0.3">
      <c r="A697" s="76">
        <v>679</v>
      </c>
      <c r="B697" s="86" t="s">
        <v>532</v>
      </c>
      <c r="C697" s="90" t="s">
        <v>1519</v>
      </c>
      <c r="D697" s="86" t="s">
        <v>1520</v>
      </c>
      <c r="E697" s="90" t="s">
        <v>1521</v>
      </c>
      <c r="F697" s="120" t="s">
        <v>1522</v>
      </c>
      <c r="G697" s="88" t="s">
        <v>27</v>
      </c>
      <c r="H697" s="88" t="s">
        <v>1168</v>
      </c>
      <c r="I697" s="85">
        <v>15</v>
      </c>
      <c r="J697" s="122">
        <v>0</v>
      </c>
      <c r="K697" s="89">
        <v>170</v>
      </c>
      <c r="L697" s="95"/>
      <c r="M697" s="96">
        <f t="shared" si="49"/>
        <v>0</v>
      </c>
      <c r="N697" s="37"/>
    </row>
    <row r="698" spans="1:14" s="38" customFormat="1" ht="12.75" customHeight="1" x14ac:dyDescent="0.3">
      <c r="A698" s="36">
        <v>680</v>
      </c>
      <c r="B698" s="69" t="s">
        <v>532</v>
      </c>
      <c r="C698" s="70" t="s">
        <v>669</v>
      </c>
      <c r="D698" s="104" t="s">
        <v>670</v>
      </c>
      <c r="E698" s="70" t="s">
        <v>671</v>
      </c>
      <c r="F698" s="106"/>
      <c r="G698" s="68" t="s">
        <v>27</v>
      </c>
      <c r="H698" s="68" t="s">
        <v>1168</v>
      </c>
      <c r="I698" s="36">
        <v>15</v>
      </c>
      <c r="J698" s="113">
        <v>45</v>
      </c>
      <c r="K698" s="72">
        <v>170</v>
      </c>
      <c r="L698" s="97"/>
      <c r="M698" s="98">
        <f t="shared" ref="M698:M765" si="50">L698*K698</f>
        <v>0</v>
      </c>
      <c r="N698" s="37"/>
    </row>
    <row r="699" spans="1:14" s="38" customFormat="1" ht="12.75" hidden="1" customHeight="1" x14ac:dyDescent="0.3">
      <c r="A699" s="76">
        <v>681</v>
      </c>
      <c r="B699" s="86" t="s">
        <v>532</v>
      </c>
      <c r="C699" s="90" t="s">
        <v>1838</v>
      </c>
      <c r="D699" s="87" t="s">
        <v>1839</v>
      </c>
      <c r="E699" s="90" t="s">
        <v>970</v>
      </c>
      <c r="F699" s="116" t="s">
        <v>1840</v>
      </c>
      <c r="G699" s="88" t="s">
        <v>27</v>
      </c>
      <c r="H699" s="88" t="s">
        <v>1168</v>
      </c>
      <c r="I699" s="85">
        <v>15</v>
      </c>
      <c r="J699" s="122">
        <v>0</v>
      </c>
      <c r="K699" s="89">
        <v>170</v>
      </c>
      <c r="L699" s="95"/>
      <c r="M699" s="96">
        <f t="shared" si="50"/>
        <v>0</v>
      </c>
      <c r="N699" s="37"/>
    </row>
    <row r="700" spans="1:14" s="38" customFormat="1" ht="12.75" hidden="1" customHeight="1" x14ac:dyDescent="0.3">
      <c r="A700" s="76">
        <v>682</v>
      </c>
      <c r="B700" s="86" t="s">
        <v>532</v>
      </c>
      <c r="C700" s="90" t="s">
        <v>1841</v>
      </c>
      <c r="D700" s="87" t="s">
        <v>1842</v>
      </c>
      <c r="E700" s="90" t="s">
        <v>1843</v>
      </c>
      <c r="F700" s="116" t="s">
        <v>1844</v>
      </c>
      <c r="G700" s="88" t="s">
        <v>27</v>
      </c>
      <c r="H700" s="88" t="s">
        <v>1168</v>
      </c>
      <c r="I700" s="85">
        <v>15</v>
      </c>
      <c r="J700" s="122">
        <v>0</v>
      </c>
      <c r="K700" s="89">
        <v>170</v>
      </c>
      <c r="L700" s="95"/>
      <c r="M700" s="96">
        <f t="shared" si="50"/>
        <v>0</v>
      </c>
      <c r="N700" s="37"/>
    </row>
    <row r="701" spans="1:14" s="38" customFormat="1" ht="12.75" hidden="1" customHeight="1" x14ac:dyDescent="0.3">
      <c r="A701" s="76">
        <v>683</v>
      </c>
      <c r="B701" s="86" t="s">
        <v>532</v>
      </c>
      <c r="C701" s="90" t="s">
        <v>1848</v>
      </c>
      <c r="D701" s="87" t="s">
        <v>1849</v>
      </c>
      <c r="E701" s="90" t="s">
        <v>1850</v>
      </c>
      <c r="F701" s="116" t="s">
        <v>1851</v>
      </c>
      <c r="G701" s="88" t="s">
        <v>27</v>
      </c>
      <c r="H701" s="88" t="s">
        <v>1168</v>
      </c>
      <c r="I701" s="85">
        <v>15</v>
      </c>
      <c r="J701" s="122">
        <v>0</v>
      </c>
      <c r="K701" s="89">
        <v>170</v>
      </c>
      <c r="L701" s="95"/>
      <c r="M701" s="96">
        <f t="shared" si="50"/>
        <v>0</v>
      </c>
      <c r="N701" s="37"/>
    </row>
    <row r="702" spans="1:14" s="38" customFormat="1" ht="12.75" hidden="1" customHeight="1" x14ac:dyDescent="0.3">
      <c r="A702" s="76">
        <v>684</v>
      </c>
      <c r="B702" s="86" t="s">
        <v>532</v>
      </c>
      <c r="C702" s="90" t="s">
        <v>1845</v>
      </c>
      <c r="D702" s="87" t="s">
        <v>1846</v>
      </c>
      <c r="E702" s="90" t="s">
        <v>276</v>
      </c>
      <c r="F702" s="116" t="s">
        <v>1847</v>
      </c>
      <c r="G702" s="88" t="s">
        <v>27</v>
      </c>
      <c r="H702" s="88" t="s">
        <v>1168</v>
      </c>
      <c r="I702" s="85">
        <v>15</v>
      </c>
      <c r="J702" s="122">
        <v>0</v>
      </c>
      <c r="K702" s="89">
        <v>170</v>
      </c>
      <c r="L702" s="95"/>
      <c r="M702" s="96">
        <f t="shared" si="50"/>
        <v>0</v>
      </c>
      <c r="N702" s="37"/>
    </row>
    <row r="703" spans="1:14" s="38" customFormat="1" ht="12.75" hidden="1" customHeight="1" x14ac:dyDescent="0.3">
      <c r="A703" s="76">
        <v>685</v>
      </c>
      <c r="B703" s="87" t="s">
        <v>532</v>
      </c>
      <c r="C703" s="87" t="s">
        <v>676</v>
      </c>
      <c r="D703" s="87" t="s">
        <v>677</v>
      </c>
      <c r="E703" s="87" t="s">
        <v>1920</v>
      </c>
      <c r="F703" s="116" t="s">
        <v>678</v>
      </c>
      <c r="G703" s="88" t="s">
        <v>27</v>
      </c>
      <c r="H703" s="88" t="s">
        <v>1168</v>
      </c>
      <c r="I703" s="85">
        <v>15</v>
      </c>
      <c r="J703" s="122">
        <v>0</v>
      </c>
      <c r="K703" s="89">
        <v>170</v>
      </c>
      <c r="L703" s="95"/>
      <c r="M703" s="96">
        <f t="shared" si="50"/>
        <v>0</v>
      </c>
      <c r="N703" s="37"/>
    </row>
    <row r="704" spans="1:14" s="38" customFormat="1" ht="12.75" customHeight="1" x14ac:dyDescent="0.3">
      <c r="A704" s="36">
        <v>686</v>
      </c>
      <c r="B704" s="47" t="s">
        <v>532</v>
      </c>
      <c r="C704" s="47" t="s">
        <v>679</v>
      </c>
      <c r="D704" s="47" t="s">
        <v>680</v>
      </c>
      <c r="E704" s="47" t="s">
        <v>1319</v>
      </c>
      <c r="F704" s="108" t="s">
        <v>681</v>
      </c>
      <c r="G704" s="62" t="s">
        <v>27</v>
      </c>
      <c r="H704" s="62" t="s">
        <v>1168</v>
      </c>
      <c r="I704" s="61">
        <v>15</v>
      </c>
      <c r="J704" s="113">
        <v>15</v>
      </c>
      <c r="K704" s="72">
        <v>170</v>
      </c>
      <c r="L704" s="100"/>
      <c r="M704" s="101">
        <f t="shared" si="50"/>
        <v>0</v>
      </c>
      <c r="N704" s="37"/>
    </row>
    <row r="705" spans="1:14" s="38" customFormat="1" ht="12.75" customHeight="1" x14ac:dyDescent="0.25">
      <c r="A705" s="36">
        <v>687</v>
      </c>
      <c r="B705" s="71" t="s">
        <v>532</v>
      </c>
      <c r="C705" s="71" t="s">
        <v>2481</v>
      </c>
      <c r="D705" s="105" t="s">
        <v>2482</v>
      </c>
      <c r="E705" s="105" t="s">
        <v>2483</v>
      </c>
      <c r="F705" s="106" t="s">
        <v>2484</v>
      </c>
      <c r="G705" s="68" t="s">
        <v>27</v>
      </c>
      <c r="H705" s="68" t="s">
        <v>1168</v>
      </c>
      <c r="I705" s="36">
        <v>15</v>
      </c>
      <c r="J705" s="113">
        <v>10</v>
      </c>
      <c r="K705" s="72">
        <v>170</v>
      </c>
      <c r="L705" s="97"/>
      <c r="M705" s="98">
        <f t="shared" si="50"/>
        <v>0</v>
      </c>
      <c r="N705" s="37"/>
    </row>
    <row r="706" spans="1:14" s="38" customFormat="1" ht="12.75" hidden="1" customHeight="1" x14ac:dyDescent="0.3">
      <c r="A706" s="76">
        <v>688</v>
      </c>
      <c r="B706" s="87" t="s">
        <v>532</v>
      </c>
      <c r="C706" s="87" t="s">
        <v>1191</v>
      </c>
      <c r="D706" s="87" t="s">
        <v>1220</v>
      </c>
      <c r="E706" s="87" t="s">
        <v>1228</v>
      </c>
      <c r="F706" s="116" t="s">
        <v>1852</v>
      </c>
      <c r="G706" s="88" t="s">
        <v>27</v>
      </c>
      <c r="H706" s="88" t="s">
        <v>1168</v>
      </c>
      <c r="I706" s="85">
        <v>15</v>
      </c>
      <c r="J706" s="122">
        <v>0</v>
      </c>
      <c r="K706" s="89">
        <v>170</v>
      </c>
      <c r="L706" s="95"/>
      <c r="M706" s="96">
        <f t="shared" si="50"/>
        <v>0</v>
      </c>
      <c r="N706" s="37"/>
    </row>
    <row r="707" spans="1:14" s="38" customFormat="1" ht="12.75" hidden="1" customHeight="1" x14ac:dyDescent="0.3">
      <c r="A707" s="76">
        <v>689</v>
      </c>
      <c r="B707" s="86" t="s">
        <v>532</v>
      </c>
      <c r="C707" s="87" t="s">
        <v>1191</v>
      </c>
      <c r="D707" s="87" t="s">
        <v>1220</v>
      </c>
      <c r="E707" s="87" t="s">
        <v>1228</v>
      </c>
      <c r="F707" s="116" t="s">
        <v>1852</v>
      </c>
      <c r="G707" s="88" t="s">
        <v>27</v>
      </c>
      <c r="H707" s="88" t="s">
        <v>1168</v>
      </c>
      <c r="I707" s="85">
        <v>15</v>
      </c>
      <c r="J707" s="122">
        <v>0</v>
      </c>
      <c r="K707" s="89">
        <v>170</v>
      </c>
      <c r="L707" s="95"/>
      <c r="M707" s="96">
        <f t="shared" si="50"/>
        <v>0</v>
      </c>
      <c r="N707" s="37"/>
    </row>
    <row r="708" spans="1:14" s="38" customFormat="1" ht="12.75" hidden="1" customHeight="1" x14ac:dyDescent="0.3">
      <c r="A708" s="76">
        <v>690</v>
      </c>
      <c r="B708" s="86" t="s">
        <v>532</v>
      </c>
      <c r="C708" s="90" t="s">
        <v>1853</v>
      </c>
      <c r="D708" s="86" t="s">
        <v>1854</v>
      </c>
      <c r="E708" s="90" t="s">
        <v>970</v>
      </c>
      <c r="F708" s="116" t="s">
        <v>1855</v>
      </c>
      <c r="G708" s="88" t="s">
        <v>27</v>
      </c>
      <c r="H708" s="88" t="s">
        <v>1168</v>
      </c>
      <c r="I708" s="85">
        <v>15</v>
      </c>
      <c r="J708" s="122">
        <v>0</v>
      </c>
      <c r="K708" s="89">
        <v>170</v>
      </c>
      <c r="L708" s="95"/>
      <c r="M708" s="96">
        <f t="shared" si="50"/>
        <v>0</v>
      </c>
      <c r="N708" s="37"/>
    </row>
    <row r="709" spans="1:14" s="38" customFormat="1" ht="12.75" hidden="1" customHeight="1" x14ac:dyDescent="0.3">
      <c r="A709" s="76">
        <v>691</v>
      </c>
      <c r="B709" s="86" t="s">
        <v>532</v>
      </c>
      <c r="C709" s="90" t="s">
        <v>891</v>
      </c>
      <c r="D709" s="86" t="s">
        <v>892</v>
      </c>
      <c r="E709" s="90" t="s">
        <v>1009</v>
      </c>
      <c r="F709" s="116" t="s">
        <v>893</v>
      </c>
      <c r="G709" s="88" t="s">
        <v>27</v>
      </c>
      <c r="H709" s="88" t="s">
        <v>2063</v>
      </c>
      <c r="I709" s="85">
        <v>10</v>
      </c>
      <c r="J709" s="122">
        <v>0</v>
      </c>
      <c r="K709" s="89">
        <v>170</v>
      </c>
      <c r="L709" s="95"/>
      <c r="M709" s="96">
        <f t="shared" si="50"/>
        <v>0</v>
      </c>
      <c r="N709" s="37"/>
    </row>
    <row r="710" spans="1:14" s="172" customFormat="1" ht="12.75" hidden="1" customHeight="1" x14ac:dyDescent="0.3">
      <c r="A710" s="76">
        <v>692</v>
      </c>
      <c r="B710" s="86" t="s">
        <v>532</v>
      </c>
      <c r="C710" s="90" t="s">
        <v>891</v>
      </c>
      <c r="D710" s="86" t="s">
        <v>892</v>
      </c>
      <c r="E710" s="90" t="s">
        <v>1009</v>
      </c>
      <c r="F710" s="116" t="s">
        <v>893</v>
      </c>
      <c r="G710" s="88" t="s">
        <v>2407</v>
      </c>
      <c r="H710" s="88" t="s">
        <v>2063</v>
      </c>
      <c r="I710" s="85">
        <v>10</v>
      </c>
      <c r="J710" s="122">
        <v>0</v>
      </c>
      <c r="K710" s="89">
        <v>170</v>
      </c>
      <c r="L710" s="95"/>
      <c r="M710" s="96">
        <f t="shared" si="50"/>
        <v>0</v>
      </c>
      <c r="N710" s="171"/>
    </row>
    <row r="711" spans="1:14" s="38" customFormat="1" ht="12.75" hidden="1" customHeight="1" x14ac:dyDescent="0.3">
      <c r="A711" s="76">
        <v>693</v>
      </c>
      <c r="B711" s="87" t="s">
        <v>532</v>
      </c>
      <c r="C711" s="87" t="s">
        <v>1190</v>
      </c>
      <c r="D711" s="87" t="s">
        <v>1219</v>
      </c>
      <c r="E711" s="87" t="s">
        <v>582</v>
      </c>
      <c r="F711" s="116" t="s">
        <v>1247</v>
      </c>
      <c r="G711" s="88" t="s">
        <v>27</v>
      </c>
      <c r="H711" s="88" t="s">
        <v>1168</v>
      </c>
      <c r="I711" s="85">
        <v>15</v>
      </c>
      <c r="J711" s="122">
        <v>0</v>
      </c>
      <c r="K711" s="89">
        <v>170</v>
      </c>
      <c r="L711" s="95"/>
      <c r="M711" s="96">
        <f t="shared" si="50"/>
        <v>0</v>
      </c>
      <c r="N711" s="37"/>
    </row>
    <row r="712" spans="1:14" s="38" customFormat="1" ht="12.75" hidden="1" customHeight="1" x14ac:dyDescent="0.25">
      <c r="A712" s="76">
        <v>694</v>
      </c>
      <c r="B712" s="92" t="s">
        <v>532</v>
      </c>
      <c r="C712" s="92" t="s">
        <v>2170</v>
      </c>
      <c r="D712" s="92" t="s">
        <v>2171</v>
      </c>
      <c r="E712" s="92" t="s">
        <v>465</v>
      </c>
      <c r="F712" s="117" t="s">
        <v>2172</v>
      </c>
      <c r="G712" s="88" t="s">
        <v>27</v>
      </c>
      <c r="H712" s="88" t="s">
        <v>1168</v>
      </c>
      <c r="I712" s="85">
        <v>15</v>
      </c>
      <c r="J712" s="122">
        <v>0</v>
      </c>
      <c r="K712" s="89">
        <v>170</v>
      </c>
      <c r="L712" s="95"/>
      <c r="M712" s="96">
        <f t="shared" si="50"/>
        <v>0</v>
      </c>
      <c r="N712" s="37"/>
    </row>
    <row r="713" spans="1:14" s="38" customFormat="1" ht="12.75" hidden="1" customHeight="1" x14ac:dyDescent="0.3">
      <c r="A713" s="76">
        <v>695</v>
      </c>
      <c r="B713" s="86" t="s">
        <v>532</v>
      </c>
      <c r="C713" s="90" t="s">
        <v>1651</v>
      </c>
      <c r="D713" s="86" t="s">
        <v>1652</v>
      </c>
      <c r="E713" s="90" t="s">
        <v>1858</v>
      </c>
      <c r="F713" s="116" t="s">
        <v>1859</v>
      </c>
      <c r="G713" s="88" t="s">
        <v>27</v>
      </c>
      <c r="H713" s="88" t="s">
        <v>1168</v>
      </c>
      <c r="I713" s="85">
        <v>15</v>
      </c>
      <c r="J713" s="122">
        <v>0</v>
      </c>
      <c r="K713" s="89">
        <v>170</v>
      </c>
      <c r="L713" s="95"/>
      <c r="M713" s="96">
        <f t="shared" si="50"/>
        <v>0</v>
      </c>
      <c r="N713" s="37"/>
    </row>
    <row r="714" spans="1:14" s="38" customFormat="1" ht="12.75" hidden="1" customHeight="1" x14ac:dyDescent="0.3">
      <c r="A714" s="76">
        <v>696</v>
      </c>
      <c r="B714" s="77" t="s">
        <v>532</v>
      </c>
      <c r="C714" s="77" t="s">
        <v>1192</v>
      </c>
      <c r="D714" s="77" t="s">
        <v>1221</v>
      </c>
      <c r="E714" s="77" t="s">
        <v>1936</v>
      </c>
      <c r="F714" s="129" t="s">
        <v>1248</v>
      </c>
      <c r="G714" s="79" t="s">
        <v>27</v>
      </c>
      <c r="H714" s="79" t="s">
        <v>1168</v>
      </c>
      <c r="I714" s="76">
        <v>15</v>
      </c>
      <c r="J714" s="80">
        <v>0</v>
      </c>
      <c r="K714" s="81">
        <v>170</v>
      </c>
      <c r="L714" s="44"/>
      <c r="M714" s="82">
        <f t="shared" si="50"/>
        <v>0</v>
      </c>
      <c r="N714" s="37"/>
    </row>
    <row r="715" spans="1:14" s="38" customFormat="1" ht="12.75" hidden="1" customHeight="1" x14ac:dyDescent="0.3">
      <c r="A715" s="76">
        <v>697</v>
      </c>
      <c r="B715" s="86" t="s">
        <v>532</v>
      </c>
      <c r="C715" s="87" t="s">
        <v>1120</v>
      </c>
      <c r="D715" s="86" t="s">
        <v>916</v>
      </c>
      <c r="E715" s="90" t="s">
        <v>917</v>
      </c>
      <c r="F715" s="116" t="s">
        <v>918</v>
      </c>
      <c r="G715" s="88" t="s">
        <v>27</v>
      </c>
      <c r="H715" s="88" t="s">
        <v>2063</v>
      </c>
      <c r="I715" s="85">
        <v>10</v>
      </c>
      <c r="J715" s="122">
        <v>0</v>
      </c>
      <c r="K715" s="89">
        <v>170</v>
      </c>
      <c r="L715" s="95"/>
      <c r="M715" s="96">
        <f t="shared" si="50"/>
        <v>0</v>
      </c>
      <c r="N715" s="37"/>
    </row>
    <row r="716" spans="1:14" s="38" customFormat="1" ht="12.75" customHeight="1" x14ac:dyDescent="0.3">
      <c r="A716" s="36">
        <v>698</v>
      </c>
      <c r="B716" s="69" t="s">
        <v>532</v>
      </c>
      <c r="C716" s="71" t="s">
        <v>1120</v>
      </c>
      <c r="D716" s="69" t="s">
        <v>916</v>
      </c>
      <c r="E716" s="70" t="s">
        <v>917</v>
      </c>
      <c r="F716" s="106" t="s">
        <v>918</v>
      </c>
      <c r="G716" s="68" t="s">
        <v>27</v>
      </c>
      <c r="H716" s="68" t="s">
        <v>1168</v>
      </c>
      <c r="I716" s="36">
        <v>15</v>
      </c>
      <c r="J716" s="113">
        <v>45</v>
      </c>
      <c r="K716" s="72">
        <v>170</v>
      </c>
      <c r="L716" s="97"/>
      <c r="M716" s="98">
        <f t="shared" si="50"/>
        <v>0</v>
      </c>
      <c r="N716" s="37"/>
    </row>
    <row r="717" spans="1:14" s="38" customFormat="1" ht="12.75" hidden="1" customHeight="1" x14ac:dyDescent="0.3">
      <c r="A717" s="76">
        <v>699</v>
      </c>
      <c r="B717" s="87" t="s">
        <v>532</v>
      </c>
      <c r="C717" s="87" t="s">
        <v>1121</v>
      </c>
      <c r="D717" s="87" t="s">
        <v>1122</v>
      </c>
      <c r="E717" s="87" t="s">
        <v>1123</v>
      </c>
      <c r="F717" s="116" t="s">
        <v>1124</v>
      </c>
      <c r="G717" s="88" t="s">
        <v>27</v>
      </c>
      <c r="H717" s="88" t="s">
        <v>1168</v>
      </c>
      <c r="I717" s="85">
        <v>15</v>
      </c>
      <c r="J717" s="122">
        <v>0</v>
      </c>
      <c r="K717" s="89">
        <v>170</v>
      </c>
      <c r="L717" s="95"/>
      <c r="M717" s="96">
        <f t="shared" si="50"/>
        <v>0</v>
      </c>
      <c r="N717" s="37"/>
    </row>
    <row r="718" spans="1:14" s="38" customFormat="1" ht="12.75" hidden="1" customHeight="1" x14ac:dyDescent="0.3">
      <c r="A718" s="76">
        <v>700</v>
      </c>
      <c r="B718" s="86" t="s">
        <v>532</v>
      </c>
      <c r="C718" s="87" t="s">
        <v>1121</v>
      </c>
      <c r="D718" s="87" t="s">
        <v>1122</v>
      </c>
      <c r="E718" s="87" t="s">
        <v>1123</v>
      </c>
      <c r="F718" s="116" t="s">
        <v>1124</v>
      </c>
      <c r="G718" s="88" t="s">
        <v>27</v>
      </c>
      <c r="H718" s="88" t="s">
        <v>2064</v>
      </c>
      <c r="I718" s="85">
        <v>15</v>
      </c>
      <c r="J718" s="122">
        <v>0</v>
      </c>
      <c r="K718" s="89">
        <v>170</v>
      </c>
      <c r="L718" s="95"/>
      <c r="M718" s="96">
        <f t="shared" si="50"/>
        <v>0</v>
      </c>
      <c r="N718" s="37"/>
    </row>
    <row r="719" spans="1:14" s="38" customFormat="1" ht="12.75" hidden="1" customHeight="1" x14ac:dyDescent="0.3">
      <c r="A719" s="76">
        <v>701</v>
      </c>
      <c r="B719" s="86" t="s">
        <v>532</v>
      </c>
      <c r="C719" s="87" t="s">
        <v>1523</v>
      </c>
      <c r="D719" s="93" t="s">
        <v>1524</v>
      </c>
      <c r="E719" s="87" t="s">
        <v>1525</v>
      </c>
      <c r="F719" s="116" t="s">
        <v>1526</v>
      </c>
      <c r="G719" s="88" t="s">
        <v>27</v>
      </c>
      <c r="H719" s="88" t="s">
        <v>2063</v>
      </c>
      <c r="I719" s="85">
        <v>10</v>
      </c>
      <c r="J719" s="122">
        <v>0</v>
      </c>
      <c r="K719" s="89">
        <v>170</v>
      </c>
      <c r="L719" s="95"/>
      <c r="M719" s="96">
        <f t="shared" si="50"/>
        <v>0</v>
      </c>
      <c r="N719" s="37"/>
    </row>
    <row r="720" spans="1:14" s="38" customFormat="1" ht="12.75" hidden="1" customHeight="1" x14ac:dyDescent="0.3">
      <c r="A720" s="76">
        <v>702</v>
      </c>
      <c r="B720" s="83" t="s">
        <v>532</v>
      </c>
      <c r="C720" s="77" t="s">
        <v>1523</v>
      </c>
      <c r="D720" s="137" t="s">
        <v>1524</v>
      </c>
      <c r="E720" s="77" t="s">
        <v>1525</v>
      </c>
      <c r="F720" s="129" t="s">
        <v>1526</v>
      </c>
      <c r="G720" s="79" t="s">
        <v>27</v>
      </c>
      <c r="H720" s="79" t="s">
        <v>1168</v>
      </c>
      <c r="I720" s="76">
        <v>15</v>
      </c>
      <c r="J720" s="80">
        <v>0</v>
      </c>
      <c r="K720" s="81">
        <v>170</v>
      </c>
      <c r="L720" s="44"/>
      <c r="M720" s="82">
        <f t="shared" si="50"/>
        <v>0</v>
      </c>
      <c r="N720" s="37"/>
    </row>
    <row r="721" spans="1:14" s="38" customFormat="1" ht="12.75" hidden="1" customHeight="1" x14ac:dyDescent="0.3">
      <c r="A721" s="76">
        <v>703</v>
      </c>
      <c r="B721" s="86" t="s">
        <v>532</v>
      </c>
      <c r="C721" s="87" t="s">
        <v>1527</v>
      </c>
      <c r="D721" s="93" t="s">
        <v>1528</v>
      </c>
      <c r="E721" s="87" t="s">
        <v>1529</v>
      </c>
      <c r="F721" s="116" t="s">
        <v>1530</v>
      </c>
      <c r="G721" s="88" t="s">
        <v>27</v>
      </c>
      <c r="H721" s="88" t="s">
        <v>2063</v>
      </c>
      <c r="I721" s="85">
        <v>10</v>
      </c>
      <c r="J721" s="122">
        <v>0</v>
      </c>
      <c r="K721" s="89">
        <v>170</v>
      </c>
      <c r="L721" s="95"/>
      <c r="M721" s="96">
        <f t="shared" si="50"/>
        <v>0</v>
      </c>
      <c r="N721" s="37"/>
    </row>
    <row r="722" spans="1:14" s="172" customFormat="1" ht="12.75" hidden="1" customHeight="1" x14ac:dyDescent="0.3">
      <c r="A722" s="76">
        <v>704</v>
      </c>
      <c r="B722" s="86" t="s">
        <v>532</v>
      </c>
      <c r="C722" s="87" t="s">
        <v>1527</v>
      </c>
      <c r="D722" s="93" t="s">
        <v>1528</v>
      </c>
      <c r="E722" s="87" t="s">
        <v>1529</v>
      </c>
      <c r="F722" s="116" t="s">
        <v>1530</v>
      </c>
      <c r="G722" s="88" t="s">
        <v>2407</v>
      </c>
      <c r="H722" s="88" t="s">
        <v>2063</v>
      </c>
      <c r="I722" s="85">
        <v>10</v>
      </c>
      <c r="J722" s="122">
        <v>0</v>
      </c>
      <c r="K722" s="89">
        <v>170</v>
      </c>
      <c r="L722" s="95"/>
      <c r="M722" s="96">
        <f t="shared" si="50"/>
        <v>0</v>
      </c>
      <c r="N722" s="171"/>
    </row>
    <row r="723" spans="1:14" s="38" customFormat="1" ht="12.75" customHeight="1" x14ac:dyDescent="0.3">
      <c r="A723" s="36">
        <v>705</v>
      </c>
      <c r="B723" s="50" t="s">
        <v>532</v>
      </c>
      <c r="C723" s="47" t="s">
        <v>979</v>
      </c>
      <c r="D723" s="65" t="s">
        <v>980</v>
      </c>
      <c r="E723" s="47" t="s">
        <v>388</v>
      </c>
      <c r="F723" s="108" t="s">
        <v>981</v>
      </c>
      <c r="G723" s="62" t="s">
        <v>27</v>
      </c>
      <c r="H723" s="62" t="s">
        <v>1168</v>
      </c>
      <c r="I723" s="61">
        <v>15</v>
      </c>
      <c r="J723" s="113">
        <v>30</v>
      </c>
      <c r="K723" s="72">
        <v>170</v>
      </c>
      <c r="L723" s="100"/>
      <c r="M723" s="101">
        <f t="shared" si="50"/>
        <v>0</v>
      </c>
      <c r="N723" s="37"/>
    </row>
    <row r="724" spans="1:14" s="38" customFormat="1" ht="12.75" hidden="1" customHeight="1" x14ac:dyDescent="0.3">
      <c r="A724" s="76">
        <v>706</v>
      </c>
      <c r="B724" s="86" t="s">
        <v>532</v>
      </c>
      <c r="C724" s="87" t="s">
        <v>1005</v>
      </c>
      <c r="D724" s="93" t="s">
        <v>1048</v>
      </c>
      <c r="E724" s="87" t="s">
        <v>1008</v>
      </c>
      <c r="F724" s="116" t="s">
        <v>1006</v>
      </c>
      <c r="G724" s="88" t="s">
        <v>27</v>
      </c>
      <c r="H724" s="88" t="s">
        <v>2063</v>
      </c>
      <c r="I724" s="85">
        <v>10</v>
      </c>
      <c r="J724" s="122">
        <v>0</v>
      </c>
      <c r="K724" s="89">
        <v>170</v>
      </c>
      <c r="L724" s="95"/>
      <c r="M724" s="96">
        <f t="shared" si="50"/>
        <v>0</v>
      </c>
      <c r="N724" s="37"/>
    </row>
    <row r="725" spans="1:14" s="38" customFormat="1" ht="12.75" hidden="1" customHeight="1" x14ac:dyDescent="0.3">
      <c r="A725" s="76">
        <v>707</v>
      </c>
      <c r="B725" s="86" t="s">
        <v>532</v>
      </c>
      <c r="C725" s="87" t="s">
        <v>1005</v>
      </c>
      <c r="D725" s="93" t="s">
        <v>1048</v>
      </c>
      <c r="E725" s="87" t="s">
        <v>1008</v>
      </c>
      <c r="F725" s="116" t="s">
        <v>1006</v>
      </c>
      <c r="G725" s="88" t="s">
        <v>27</v>
      </c>
      <c r="H725" s="88" t="s">
        <v>1168</v>
      </c>
      <c r="I725" s="85">
        <v>15</v>
      </c>
      <c r="J725" s="122">
        <v>0</v>
      </c>
      <c r="K725" s="89">
        <v>170</v>
      </c>
      <c r="L725" s="95"/>
      <c r="M725" s="96">
        <f t="shared" si="50"/>
        <v>0</v>
      </c>
      <c r="N725" s="37"/>
    </row>
    <row r="726" spans="1:14" s="38" customFormat="1" ht="12.75" hidden="1" customHeight="1" x14ac:dyDescent="0.3">
      <c r="A726" s="76">
        <v>708</v>
      </c>
      <c r="B726" s="86" t="s">
        <v>532</v>
      </c>
      <c r="C726" s="87" t="s">
        <v>1860</v>
      </c>
      <c r="D726" s="93" t="s">
        <v>1861</v>
      </c>
      <c r="E726" s="87" t="s">
        <v>1862</v>
      </c>
      <c r="F726" s="116" t="s">
        <v>1863</v>
      </c>
      <c r="G726" s="88" t="s">
        <v>27</v>
      </c>
      <c r="H726" s="88" t="s">
        <v>1168</v>
      </c>
      <c r="I726" s="85">
        <v>15</v>
      </c>
      <c r="J726" s="122">
        <v>0</v>
      </c>
      <c r="K726" s="89">
        <v>170</v>
      </c>
      <c r="L726" s="95"/>
      <c r="M726" s="96">
        <f t="shared" si="50"/>
        <v>0</v>
      </c>
      <c r="N726" s="37"/>
    </row>
    <row r="727" spans="1:14" s="40" customFormat="1" ht="12.75" hidden="1" customHeight="1" x14ac:dyDescent="0.3">
      <c r="A727" s="76">
        <v>709</v>
      </c>
      <c r="B727" s="86" t="s">
        <v>532</v>
      </c>
      <c r="C727" s="90" t="s">
        <v>920</v>
      </c>
      <c r="D727" s="86" t="s">
        <v>919</v>
      </c>
      <c r="E727" s="90" t="s">
        <v>1007</v>
      </c>
      <c r="F727" s="119" t="s">
        <v>921</v>
      </c>
      <c r="G727" s="88" t="s">
        <v>27</v>
      </c>
      <c r="H727" s="88" t="s">
        <v>1168</v>
      </c>
      <c r="I727" s="85">
        <v>15</v>
      </c>
      <c r="J727" s="80">
        <v>0</v>
      </c>
      <c r="K727" s="81">
        <v>170</v>
      </c>
      <c r="L727" s="95"/>
      <c r="M727" s="96">
        <f t="shared" si="50"/>
        <v>0</v>
      </c>
      <c r="N727" s="39"/>
    </row>
    <row r="728" spans="1:14" s="38" customFormat="1" ht="12.75" hidden="1" customHeight="1" x14ac:dyDescent="0.3">
      <c r="A728" s="76">
        <v>710</v>
      </c>
      <c r="B728" s="86" t="s">
        <v>532</v>
      </c>
      <c r="C728" s="90" t="s">
        <v>920</v>
      </c>
      <c r="D728" s="86" t="s">
        <v>919</v>
      </c>
      <c r="E728" s="90" t="s">
        <v>1007</v>
      </c>
      <c r="F728" s="116" t="s">
        <v>921</v>
      </c>
      <c r="G728" s="88" t="s">
        <v>2407</v>
      </c>
      <c r="H728" s="88" t="s">
        <v>2063</v>
      </c>
      <c r="I728" s="85">
        <v>10</v>
      </c>
      <c r="J728" s="122">
        <v>0</v>
      </c>
      <c r="K728" s="89">
        <v>170</v>
      </c>
      <c r="L728" s="95"/>
      <c r="M728" s="96">
        <f t="shared" si="50"/>
        <v>0</v>
      </c>
      <c r="N728" s="37"/>
    </row>
    <row r="729" spans="1:14" s="38" customFormat="1" ht="12.75" hidden="1" customHeight="1" x14ac:dyDescent="0.3">
      <c r="A729" s="76">
        <v>711</v>
      </c>
      <c r="B729" s="86" t="s">
        <v>532</v>
      </c>
      <c r="C729" s="90" t="s">
        <v>1531</v>
      </c>
      <c r="D729" s="86" t="s">
        <v>1532</v>
      </c>
      <c r="E729" s="90" t="s">
        <v>1917</v>
      </c>
      <c r="F729" s="120" t="s">
        <v>1533</v>
      </c>
      <c r="G729" s="88" t="s">
        <v>27</v>
      </c>
      <c r="H729" s="88" t="s">
        <v>2063</v>
      </c>
      <c r="I729" s="85">
        <v>10</v>
      </c>
      <c r="J729" s="122">
        <v>0</v>
      </c>
      <c r="K729" s="89">
        <v>170</v>
      </c>
      <c r="L729" s="95"/>
      <c r="M729" s="96">
        <f t="shared" si="50"/>
        <v>0</v>
      </c>
      <c r="N729" s="37"/>
    </row>
    <row r="730" spans="1:14" s="38" customFormat="1" ht="12.75" hidden="1" customHeight="1" x14ac:dyDescent="0.3">
      <c r="A730" s="76">
        <v>712</v>
      </c>
      <c r="B730" s="86" t="s">
        <v>532</v>
      </c>
      <c r="C730" s="90" t="s">
        <v>1531</v>
      </c>
      <c r="D730" s="86" t="s">
        <v>1532</v>
      </c>
      <c r="E730" s="90" t="s">
        <v>1917</v>
      </c>
      <c r="F730" s="120" t="s">
        <v>1533</v>
      </c>
      <c r="G730" s="88" t="s">
        <v>27</v>
      </c>
      <c r="H730" s="88" t="s">
        <v>1168</v>
      </c>
      <c r="I730" s="85">
        <v>15</v>
      </c>
      <c r="J730" s="122">
        <v>0</v>
      </c>
      <c r="K730" s="89">
        <v>170</v>
      </c>
      <c r="L730" s="95"/>
      <c r="M730" s="96">
        <f t="shared" si="50"/>
        <v>0</v>
      </c>
      <c r="N730" s="37"/>
    </row>
    <row r="731" spans="1:14" s="38" customFormat="1" ht="12.75" hidden="1" customHeight="1" x14ac:dyDescent="0.3">
      <c r="A731" s="76">
        <v>713</v>
      </c>
      <c r="B731" s="86" t="s">
        <v>532</v>
      </c>
      <c r="C731" s="90" t="s">
        <v>1534</v>
      </c>
      <c r="D731" s="86" t="s">
        <v>1535</v>
      </c>
      <c r="E731" s="90" t="s">
        <v>1536</v>
      </c>
      <c r="F731" s="120" t="s">
        <v>1537</v>
      </c>
      <c r="G731" s="88" t="s">
        <v>27</v>
      </c>
      <c r="H731" s="88" t="s">
        <v>2063</v>
      </c>
      <c r="I731" s="85">
        <v>10</v>
      </c>
      <c r="J731" s="122">
        <v>0</v>
      </c>
      <c r="K731" s="89">
        <v>170</v>
      </c>
      <c r="L731" s="95"/>
      <c r="M731" s="96">
        <f t="shared" si="50"/>
        <v>0</v>
      </c>
      <c r="N731" s="37"/>
    </row>
    <row r="732" spans="1:14" s="172" customFormat="1" ht="12.75" hidden="1" customHeight="1" x14ac:dyDescent="0.3">
      <c r="A732" s="76">
        <v>714</v>
      </c>
      <c r="B732" s="86" t="s">
        <v>532</v>
      </c>
      <c r="C732" s="90" t="s">
        <v>1534</v>
      </c>
      <c r="D732" s="86" t="s">
        <v>1535</v>
      </c>
      <c r="E732" s="90" t="s">
        <v>1536</v>
      </c>
      <c r="F732" s="120" t="s">
        <v>1537</v>
      </c>
      <c r="G732" s="88" t="s">
        <v>2407</v>
      </c>
      <c r="H732" s="88" t="s">
        <v>2063</v>
      </c>
      <c r="I732" s="85">
        <v>10</v>
      </c>
      <c r="J732" s="122">
        <v>0</v>
      </c>
      <c r="K732" s="89">
        <v>170</v>
      </c>
      <c r="L732" s="95"/>
      <c r="M732" s="96">
        <f t="shared" ref="M732" si="51">L732*K732</f>
        <v>0</v>
      </c>
      <c r="N732" s="171"/>
    </row>
    <row r="733" spans="1:14" s="38" customFormat="1" ht="12.75" hidden="1" customHeight="1" x14ac:dyDescent="0.3">
      <c r="A733" s="76">
        <v>715</v>
      </c>
      <c r="B733" s="86" t="s">
        <v>532</v>
      </c>
      <c r="C733" s="90" t="s">
        <v>1534</v>
      </c>
      <c r="D733" s="86" t="s">
        <v>1535</v>
      </c>
      <c r="E733" s="90" t="s">
        <v>1536</v>
      </c>
      <c r="F733" s="120" t="s">
        <v>1537</v>
      </c>
      <c r="G733" s="88" t="s">
        <v>27</v>
      </c>
      <c r="H733" s="88" t="s">
        <v>1168</v>
      </c>
      <c r="I733" s="85">
        <v>15</v>
      </c>
      <c r="J733" s="122">
        <v>0</v>
      </c>
      <c r="K733" s="89">
        <v>170</v>
      </c>
      <c r="L733" s="95"/>
      <c r="M733" s="96">
        <f t="shared" si="50"/>
        <v>0</v>
      </c>
      <c r="N733" s="37"/>
    </row>
    <row r="734" spans="1:14" s="38" customFormat="1" ht="12.75" hidden="1" customHeight="1" x14ac:dyDescent="0.3">
      <c r="A734" s="76">
        <v>716</v>
      </c>
      <c r="B734" s="86" t="s">
        <v>532</v>
      </c>
      <c r="C734" s="87" t="s">
        <v>1864</v>
      </c>
      <c r="D734" s="93" t="s">
        <v>1865</v>
      </c>
      <c r="E734" s="87" t="s">
        <v>1866</v>
      </c>
      <c r="F734" s="116" t="s">
        <v>1867</v>
      </c>
      <c r="G734" s="88" t="s">
        <v>27</v>
      </c>
      <c r="H734" s="88" t="s">
        <v>1168</v>
      </c>
      <c r="I734" s="85">
        <v>15</v>
      </c>
      <c r="J734" s="122">
        <v>0</v>
      </c>
      <c r="K734" s="89">
        <v>170</v>
      </c>
      <c r="L734" s="95"/>
      <c r="M734" s="96">
        <f t="shared" si="50"/>
        <v>0</v>
      </c>
      <c r="N734" s="37"/>
    </row>
    <row r="735" spans="1:14" s="38" customFormat="1" ht="12.75" hidden="1" customHeight="1" x14ac:dyDescent="0.3">
      <c r="A735" s="76">
        <v>717</v>
      </c>
      <c r="B735" s="86" t="s">
        <v>532</v>
      </c>
      <c r="C735" s="87" t="s">
        <v>1868</v>
      </c>
      <c r="D735" s="93" t="s">
        <v>1869</v>
      </c>
      <c r="E735" s="87" t="s">
        <v>970</v>
      </c>
      <c r="F735" s="116" t="s">
        <v>1870</v>
      </c>
      <c r="G735" s="88" t="s">
        <v>27</v>
      </c>
      <c r="H735" s="88" t="s">
        <v>1168</v>
      </c>
      <c r="I735" s="85">
        <v>15</v>
      </c>
      <c r="J735" s="122">
        <v>0</v>
      </c>
      <c r="K735" s="89">
        <v>170</v>
      </c>
      <c r="L735" s="95"/>
      <c r="M735" s="96">
        <f t="shared" si="50"/>
        <v>0</v>
      </c>
      <c r="N735" s="37"/>
    </row>
    <row r="736" spans="1:14" s="38" customFormat="1" ht="12.75" hidden="1" customHeight="1" x14ac:dyDescent="0.3">
      <c r="A736" s="76">
        <v>718</v>
      </c>
      <c r="B736" s="87" t="s">
        <v>532</v>
      </c>
      <c r="C736" s="87" t="s">
        <v>1538</v>
      </c>
      <c r="D736" s="87" t="s">
        <v>1539</v>
      </c>
      <c r="E736" s="87" t="s">
        <v>287</v>
      </c>
      <c r="F736" s="116" t="s">
        <v>1540</v>
      </c>
      <c r="G736" s="88" t="s">
        <v>27</v>
      </c>
      <c r="H736" s="88" t="s">
        <v>1168</v>
      </c>
      <c r="I736" s="85">
        <v>15</v>
      </c>
      <c r="J736" s="122">
        <v>0</v>
      </c>
      <c r="K736" s="89">
        <v>170</v>
      </c>
      <c r="L736" s="95"/>
      <c r="M736" s="96">
        <f t="shared" si="50"/>
        <v>0</v>
      </c>
      <c r="N736" s="37"/>
    </row>
    <row r="737" spans="1:14" s="38" customFormat="1" ht="12.75" hidden="1" customHeight="1" x14ac:dyDescent="0.3">
      <c r="A737" s="76">
        <v>719</v>
      </c>
      <c r="B737" s="87" t="s">
        <v>532</v>
      </c>
      <c r="C737" s="87" t="s">
        <v>682</v>
      </c>
      <c r="D737" s="87" t="s">
        <v>683</v>
      </c>
      <c r="E737" s="87" t="s">
        <v>684</v>
      </c>
      <c r="F737" s="116" t="s">
        <v>685</v>
      </c>
      <c r="G737" s="88" t="s">
        <v>27</v>
      </c>
      <c r="H737" s="88" t="s">
        <v>2063</v>
      </c>
      <c r="I737" s="85">
        <v>10</v>
      </c>
      <c r="J737" s="122">
        <v>0</v>
      </c>
      <c r="K737" s="89">
        <v>170</v>
      </c>
      <c r="L737" s="95"/>
      <c r="M737" s="96">
        <f t="shared" si="50"/>
        <v>0</v>
      </c>
      <c r="N737" s="37"/>
    </row>
    <row r="738" spans="1:14" s="40" customFormat="1" ht="12.75" customHeight="1" x14ac:dyDescent="0.3">
      <c r="A738" s="36">
        <v>720</v>
      </c>
      <c r="B738" s="47" t="s">
        <v>532</v>
      </c>
      <c r="C738" s="47" t="s">
        <v>682</v>
      </c>
      <c r="D738" s="47" t="s">
        <v>683</v>
      </c>
      <c r="E738" s="47" t="s">
        <v>684</v>
      </c>
      <c r="F738" s="108" t="s">
        <v>685</v>
      </c>
      <c r="G738" s="62" t="s">
        <v>27</v>
      </c>
      <c r="H738" s="62" t="s">
        <v>1168</v>
      </c>
      <c r="I738" s="61">
        <v>15</v>
      </c>
      <c r="J738" s="113">
        <v>15</v>
      </c>
      <c r="K738" s="72">
        <v>170</v>
      </c>
      <c r="L738" s="100"/>
      <c r="M738" s="101">
        <f t="shared" si="50"/>
        <v>0</v>
      </c>
      <c r="N738" s="39"/>
    </row>
    <row r="739" spans="1:14" s="38" customFormat="1" ht="12.75" hidden="1" customHeight="1" x14ac:dyDescent="0.3">
      <c r="A739" s="76">
        <v>721</v>
      </c>
      <c r="B739" s="86" t="s">
        <v>532</v>
      </c>
      <c r="C739" s="87" t="s">
        <v>1871</v>
      </c>
      <c r="D739" s="93" t="s">
        <v>1872</v>
      </c>
      <c r="E739" s="87" t="s">
        <v>1873</v>
      </c>
      <c r="F739" s="116" t="s">
        <v>2395</v>
      </c>
      <c r="G739" s="88" t="s">
        <v>27</v>
      </c>
      <c r="H739" s="88" t="s">
        <v>2063</v>
      </c>
      <c r="I739" s="85">
        <v>10</v>
      </c>
      <c r="J739" s="122">
        <v>0</v>
      </c>
      <c r="K739" s="89">
        <v>170</v>
      </c>
      <c r="L739" s="95"/>
      <c r="M739" s="96">
        <f t="shared" si="50"/>
        <v>0</v>
      </c>
      <c r="N739" s="37"/>
    </row>
    <row r="740" spans="1:14" s="172" customFormat="1" ht="12.75" hidden="1" customHeight="1" x14ac:dyDescent="0.3">
      <c r="A740" s="76">
        <v>722</v>
      </c>
      <c r="B740" s="86" t="s">
        <v>532</v>
      </c>
      <c r="C740" s="87" t="s">
        <v>1871</v>
      </c>
      <c r="D740" s="93" t="s">
        <v>1872</v>
      </c>
      <c r="E740" s="87" t="s">
        <v>970</v>
      </c>
      <c r="F740" s="116" t="s">
        <v>1873</v>
      </c>
      <c r="G740" s="88" t="s">
        <v>2407</v>
      </c>
      <c r="H740" s="88" t="s">
        <v>2063</v>
      </c>
      <c r="I740" s="85">
        <v>10</v>
      </c>
      <c r="J740" s="122">
        <v>0</v>
      </c>
      <c r="K740" s="89">
        <v>170</v>
      </c>
      <c r="L740" s="95"/>
      <c r="M740" s="96">
        <f t="shared" si="50"/>
        <v>0</v>
      </c>
      <c r="N740" s="171"/>
    </row>
    <row r="741" spans="1:14" s="38" customFormat="1" ht="12.75" hidden="1" customHeight="1" x14ac:dyDescent="0.3">
      <c r="A741" s="76">
        <v>723</v>
      </c>
      <c r="B741" s="86" t="s">
        <v>532</v>
      </c>
      <c r="C741" s="90" t="s">
        <v>686</v>
      </c>
      <c r="D741" s="86" t="s">
        <v>687</v>
      </c>
      <c r="E741" s="90" t="s">
        <v>688</v>
      </c>
      <c r="F741" s="116" t="s">
        <v>689</v>
      </c>
      <c r="G741" s="88" t="s">
        <v>27</v>
      </c>
      <c r="H741" s="88" t="s">
        <v>1168</v>
      </c>
      <c r="I741" s="85">
        <v>15</v>
      </c>
      <c r="J741" s="122">
        <v>0</v>
      </c>
      <c r="K741" s="89">
        <v>170</v>
      </c>
      <c r="L741" s="95"/>
      <c r="M741" s="96">
        <f t="shared" si="50"/>
        <v>0</v>
      </c>
      <c r="N741" s="37"/>
    </row>
    <row r="742" spans="1:14" s="38" customFormat="1" ht="12.75" hidden="1" customHeight="1" x14ac:dyDescent="0.3">
      <c r="A742" s="76">
        <v>724</v>
      </c>
      <c r="B742" s="86" t="s">
        <v>532</v>
      </c>
      <c r="C742" s="90" t="s">
        <v>686</v>
      </c>
      <c r="D742" s="86" t="s">
        <v>687</v>
      </c>
      <c r="E742" s="90" t="s">
        <v>688</v>
      </c>
      <c r="F742" s="116" t="s">
        <v>689</v>
      </c>
      <c r="G742" s="88" t="s">
        <v>27</v>
      </c>
      <c r="H742" s="88" t="s">
        <v>2064</v>
      </c>
      <c r="I742" s="85">
        <v>15</v>
      </c>
      <c r="J742" s="122">
        <v>0</v>
      </c>
      <c r="K742" s="89">
        <v>170</v>
      </c>
      <c r="L742" s="95"/>
      <c r="M742" s="96">
        <f t="shared" si="50"/>
        <v>0</v>
      </c>
      <c r="N742" s="37"/>
    </row>
    <row r="743" spans="1:14" s="38" customFormat="1" ht="12.75" customHeight="1" x14ac:dyDescent="0.3">
      <c r="A743" s="36">
        <v>725</v>
      </c>
      <c r="B743" s="71" t="s">
        <v>532</v>
      </c>
      <c r="C743" s="71" t="s">
        <v>690</v>
      </c>
      <c r="D743" s="71" t="s">
        <v>691</v>
      </c>
      <c r="E743" s="71" t="s">
        <v>692</v>
      </c>
      <c r="F743" s="106" t="s">
        <v>693</v>
      </c>
      <c r="G743" s="68" t="s">
        <v>27</v>
      </c>
      <c r="H743" s="68" t="s">
        <v>1168</v>
      </c>
      <c r="I743" s="36">
        <v>15</v>
      </c>
      <c r="J743" s="113">
        <v>60</v>
      </c>
      <c r="K743" s="72">
        <v>170</v>
      </c>
      <c r="L743" s="97"/>
      <c r="M743" s="98">
        <f t="shared" si="50"/>
        <v>0</v>
      </c>
      <c r="N743" s="37"/>
    </row>
    <row r="744" spans="1:14" s="38" customFormat="1" ht="12.75" hidden="1" customHeight="1" x14ac:dyDescent="0.3">
      <c r="A744" s="76">
        <v>726</v>
      </c>
      <c r="B744" s="87" t="s">
        <v>532</v>
      </c>
      <c r="C744" s="87" t="s">
        <v>690</v>
      </c>
      <c r="D744" s="87" t="s">
        <v>691</v>
      </c>
      <c r="E744" s="87" t="s">
        <v>692</v>
      </c>
      <c r="F744" s="116" t="s">
        <v>693</v>
      </c>
      <c r="G744" s="88" t="s">
        <v>2407</v>
      </c>
      <c r="H744" s="88" t="s">
        <v>2063</v>
      </c>
      <c r="I744" s="85">
        <v>10</v>
      </c>
      <c r="J744" s="122">
        <v>0</v>
      </c>
      <c r="K744" s="89">
        <v>170</v>
      </c>
      <c r="L744" s="95"/>
      <c r="M744" s="96">
        <f t="shared" ref="M744" si="52">L744*K744</f>
        <v>0</v>
      </c>
      <c r="N744" s="37"/>
    </row>
    <row r="745" spans="1:14" s="38" customFormat="1" ht="12.75" hidden="1" customHeight="1" x14ac:dyDescent="0.3">
      <c r="A745" s="76">
        <v>727</v>
      </c>
      <c r="B745" s="77" t="s">
        <v>532</v>
      </c>
      <c r="C745" s="77" t="s">
        <v>694</v>
      </c>
      <c r="D745" s="77" t="s">
        <v>695</v>
      </c>
      <c r="E745" s="77" t="s">
        <v>696</v>
      </c>
      <c r="F745" s="129" t="s">
        <v>697</v>
      </c>
      <c r="G745" s="79" t="s">
        <v>27</v>
      </c>
      <c r="H745" s="79" t="s">
        <v>1168</v>
      </c>
      <c r="I745" s="76">
        <v>15</v>
      </c>
      <c r="J745" s="80">
        <v>0</v>
      </c>
      <c r="K745" s="81">
        <v>170</v>
      </c>
      <c r="L745" s="44"/>
      <c r="M745" s="82">
        <f t="shared" si="50"/>
        <v>0</v>
      </c>
      <c r="N745" s="37"/>
    </row>
    <row r="746" spans="1:14" s="38" customFormat="1" ht="12.75" customHeight="1" x14ac:dyDescent="0.3">
      <c r="A746" s="36">
        <v>728</v>
      </c>
      <c r="B746" s="69" t="s">
        <v>698</v>
      </c>
      <c r="C746" s="70" t="s">
        <v>699</v>
      </c>
      <c r="D746" s="99" t="s">
        <v>700</v>
      </c>
      <c r="E746" s="70" t="s">
        <v>1159</v>
      </c>
      <c r="F746" s="111" t="s">
        <v>701</v>
      </c>
      <c r="G746" s="68" t="s">
        <v>27</v>
      </c>
      <c r="H746" s="68" t="s">
        <v>1168</v>
      </c>
      <c r="I746" s="36">
        <v>15</v>
      </c>
      <c r="J746" s="113">
        <v>120</v>
      </c>
      <c r="K746" s="72">
        <v>195</v>
      </c>
      <c r="L746" s="97"/>
      <c r="M746" s="98">
        <f t="shared" si="50"/>
        <v>0</v>
      </c>
      <c r="N746" s="37"/>
    </row>
    <row r="747" spans="1:14" s="38" customFormat="1" ht="12.75" hidden="1" customHeight="1" x14ac:dyDescent="0.3">
      <c r="A747" s="76">
        <v>729</v>
      </c>
      <c r="B747" s="86" t="s">
        <v>698</v>
      </c>
      <c r="C747" s="87" t="s">
        <v>702</v>
      </c>
      <c r="D747" s="87" t="s">
        <v>703</v>
      </c>
      <c r="E747" s="87" t="s">
        <v>1552</v>
      </c>
      <c r="F747" s="116" t="s">
        <v>704</v>
      </c>
      <c r="G747" s="88" t="s">
        <v>27</v>
      </c>
      <c r="H747" s="88" t="s">
        <v>1168</v>
      </c>
      <c r="I747" s="85">
        <v>15</v>
      </c>
      <c r="J747" s="122">
        <v>0</v>
      </c>
      <c r="K747" s="89">
        <v>195</v>
      </c>
      <c r="L747" s="95"/>
      <c r="M747" s="96">
        <f t="shared" si="50"/>
        <v>0</v>
      </c>
      <c r="N747" s="37"/>
    </row>
    <row r="748" spans="1:14" s="38" customFormat="1" ht="12.75" hidden="1" customHeight="1" x14ac:dyDescent="0.3">
      <c r="A748" s="76">
        <v>730</v>
      </c>
      <c r="B748" s="83" t="s">
        <v>698</v>
      </c>
      <c r="C748" s="77" t="s">
        <v>705</v>
      </c>
      <c r="D748" s="77" t="s">
        <v>706</v>
      </c>
      <c r="E748" s="77" t="s">
        <v>1565</v>
      </c>
      <c r="F748" s="129" t="s">
        <v>707</v>
      </c>
      <c r="G748" s="79" t="s">
        <v>27</v>
      </c>
      <c r="H748" s="79" t="s">
        <v>1168</v>
      </c>
      <c r="I748" s="76">
        <v>15</v>
      </c>
      <c r="J748" s="80">
        <v>0</v>
      </c>
      <c r="K748" s="81">
        <v>195</v>
      </c>
      <c r="L748" s="44"/>
      <c r="M748" s="82">
        <f t="shared" si="50"/>
        <v>0</v>
      </c>
      <c r="N748" s="37"/>
    </row>
    <row r="749" spans="1:14" s="38" customFormat="1" ht="12.75" hidden="1" customHeight="1" x14ac:dyDescent="0.3">
      <c r="A749" s="76">
        <v>731</v>
      </c>
      <c r="B749" s="86" t="s">
        <v>698</v>
      </c>
      <c r="C749" s="87" t="s">
        <v>1553</v>
      </c>
      <c r="D749" s="87" t="s">
        <v>1554</v>
      </c>
      <c r="E749" s="87" t="s">
        <v>1317</v>
      </c>
      <c r="F749" s="119" t="s">
        <v>1555</v>
      </c>
      <c r="G749" s="88" t="s">
        <v>27</v>
      </c>
      <c r="H749" s="88" t="s">
        <v>1168</v>
      </c>
      <c r="I749" s="85">
        <v>15</v>
      </c>
      <c r="J749" s="80">
        <v>0</v>
      </c>
      <c r="K749" s="89">
        <v>195</v>
      </c>
      <c r="L749" s="95"/>
      <c r="M749" s="96">
        <f t="shared" si="50"/>
        <v>0</v>
      </c>
      <c r="N749" s="37"/>
    </row>
    <row r="750" spans="1:14" s="38" customFormat="1" ht="12.75" hidden="1" customHeight="1" x14ac:dyDescent="0.3">
      <c r="A750" s="76">
        <v>732</v>
      </c>
      <c r="B750" s="83" t="s">
        <v>698</v>
      </c>
      <c r="C750" s="78" t="s">
        <v>708</v>
      </c>
      <c r="D750" s="83" t="s">
        <v>709</v>
      </c>
      <c r="E750" s="78" t="s">
        <v>867</v>
      </c>
      <c r="F750" s="129" t="s">
        <v>710</v>
      </c>
      <c r="G750" s="79" t="s">
        <v>27</v>
      </c>
      <c r="H750" s="79" t="s">
        <v>1168</v>
      </c>
      <c r="I750" s="76">
        <v>15</v>
      </c>
      <c r="J750" s="80">
        <v>0</v>
      </c>
      <c r="K750" s="81">
        <v>195</v>
      </c>
      <c r="L750" s="44"/>
      <c r="M750" s="82">
        <f t="shared" si="50"/>
        <v>0</v>
      </c>
      <c r="N750" s="37"/>
    </row>
    <row r="751" spans="1:14" s="38" customFormat="1" ht="12.75" hidden="1" customHeight="1" x14ac:dyDescent="0.3">
      <c r="A751" s="76">
        <v>733</v>
      </c>
      <c r="B751" s="83" t="s">
        <v>698</v>
      </c>
      <c r="C751" s="77" t="s">
        <v>711</v>
      </c>
      <c r="D751" s="77" t="s">
        <v>712</v>
      </c>
      <c r="E751" s="77" t="s">
        <v>1566</v>
      </c>
      <c r="F751" s="129" t="s">
        <v>713</v>
      </c>
      <c r="G751" s="79" t="s">
        <v>27</v>
      </c>
      <c r="H751" s="79" t="s">
        <v>1168</v>
      </c>
      <c r="I751" s="76">
        <v>15</v>
      </c>
      <c r="J751" s="80">
        <v>0</v>
      </c>
      <c r="K751" s="81">
        <v>195</v>
      </c>
      <c r="L751" s="44"/>
      <c r="M751" s="82">
        <f t="shared" si="50"/>
        <v>0</v>
      </c>
      <c r="N751" s="37"/>
    </row>
    <row r="752" spans="1:14" s="38" customFormat="1" ht="12.75" hidden="1" customHeight="1" x14ac:dyDescent="0.25">
      <c r="A752" s="76">
        <v>734</v>
      </c>
      <c r="B752" s="83" t="s">
        <v>698</v>
      </c>
      <c r="C752" s="84" t="s">
        <v>2173</v>
      </c>
      <c r="D752" s="84" t="s">
        <v>2253</v>
      </c>
      <c r="E752" s="84" t="s">
        <v>2376</v>
      </c>
      <c r="F752" s="130" t="s">
        <v>2254</v>
      </c>
      <c r="G752" s="79" t="s">
        <v>27</v>
      </c>
      <c r="H752" s="79" t="s">
        <v>1168</v>
      </c>
      <c r="I752" s="76">
        <v>15</v>
      </c>
      <c r="J752" s="80">
        <v>0</v>
      </c>
      <c r="K752" s="81">
        <v>195</v>
      </c>
      <c r="L752" s="44"/>
      <c r="M752" s="82">
        <f t="shared" si="50"/>
        <v>0</v>
      </c>
      <c r="N752" s="37"/>
    </row>
    <row r="753" spans="1:14" s="38" customFormat="1" ht="12.75" hidden="1" customHeight="1" x14ac:dyDescent="0.3">
      <c r="A753" s="76">
        <v>735</v>
      </c>
      <c r="B753" s="86" t="s">
        <v>698</v>
      </c>
      <c r="C753" s="90" t="s">
        <v>1622</v>
      </c>
      <c r="D753" s="86" t="s">
        <v>1623</v>
      </c>
      <c r="E753" s="90" t="s">
        <v>465</v>
      </c>
      <c r="F753" s="116" t="s">
        <v>1624</v>
      </c>
      <c r="G753" s="88" t="s">
        <v>27</v>
      </c>
      <c r="H753" s="88" t="s">
        <v>1168</v>
      </c>
      <c r="I753" s="85">
        <v>15</v>
      </c>
      <c r="J753" s="122">
        <v>0</v>
      </c>
      <c r="K753" s="89">
        <v>195</v>
      </c>
      <c r="L753" s="95"/>
      <c r="M753" s="96">
        <f t="shared" si="50"/>
        <v>0</v>
      </c>
      <c r="N753" s="37"/>
    </row>
    <row r="754" spans="1:14" s="38" customFormat="1" ht="12.75" customHeight="1" x14ac:dyDescent="0.3">
      <c r="A754" s="36">
        <v>736</v>
      </c>
      <c r="B754" s="69" t="s">
        <v>698</v>
      </c>
      <c r="C754" s="70" t="s">
        <v>714</v>
      </c>
      <c r="D754" s="69" t="s">
        <v>715</v>
      </c>
      <c r="E754" s="70" t="s">
        <v>404</v>
      </c>
      <c r="F754" s="111" t="s">
        <v>716</v>
      </c>
      <c r="G754" s="68" t="s">
        <v>27</v>
      </c>
      <c r="H754" s="68" t="s">
        <v>1168</v>
      </c>
      <c r="I754" s="36">
        <v>15</v>
      </c>
      <c r="J754" s="113">
        <v>75</v>
      </c>
      <c r="K754" s="72">
        <v>195</v>
      </c>
      <c r="L754" s="97"/>
      <c r="M754" s="98">
        <f t="shared" si="50"/>
        <v>0</v>
      </c>
      <c r="N754" s="37"/>
    </row>
    <row r="755" spans="1:14" s="38" customFormat="1" ht="12.75" customHeight="1" x14ac:dyDescent="0.3">
      <c r="A755" s="144">
        <v>737</v>
      </c>
      <c r="B755" s="145" t="s">
        <v>698</v>
      </c>
      <c r="C755" s="146" t="s">
        <v>714</v>
      </c>
      <c r="D755" s="145" t="s">
        <v>715</v>
      </c>
      <c r="E755" s="146" t="s">
        <v>404</v>
      </c>
      <c r="F755" s="158" t="s">
        <v>716</v>
      </c>
      <c r="G755" s="148" t="s">
        <v>2407</v>
      </c>
      <c r="H755" s="148" t="s">
        <v>1168</v>
      </c>
      <c r="I755" s="144">
        <v>20</v>
      </c>
      <c r="J755" s="149">
        <v>20</v>
      </c>
      <c r="K755" s="150">
        <v>175</v>
      </c>
      <c r="L755" s="151"/>
      <c r="M755" s="152">
        <f t="shared" ref="M755" si="53">L755*K755</f>
        <v>0</v>
      </c>
      <c r="N755" s="37"/>
    </row>
    <row r="756" spans="1:14" s="38" customFormat="1" ht="12.75" hidden="1" customHeight="1" x14ac:dyDescent="0.3">
      <c r="A756" s="76">
        <v>738</v>
      </c>
      <c r="B756" s="83" t="s">
        <v>698</v>
      </c>
      <c r="C756" s="77" t="s">
        <v>717</v>
      </c>
      <c r="D756" s="77" t="s">
        <v>718</v>
      </c>
      <c r="E756" s="77" t="s">
        <v>719</v>
      </c>
      <c r="F756" s="129" t="s">
        <v>720</v>
      </c>
      <c r="G756" s="79" t="s">
        <v>27</v>
      </c>
      <c r="H756" s="79" t="s">
        <v>1168</v>
      </c>
      <c r="I756" s="76">
        <v>15</v>
      </c>
      <c r="J756" s="80">
        <v>0</v>
      </c>
      <c r="K756" s="81">
        <v>195</v>
      </c>
      <c r="L756" s="44"/>
      <c r="M756" s="82">
        <f t="shared" si="50"/>
        <v>0</v>
      </c>
      <c r="N756" s="37"/>
    </row>
    <row r="757" spans="1:14" s="38" customFormat="1" ht="12.75" hidden="1" customHeight="1" x14ac:dyDescent="0.3">
      <c r="A757" s="160">
        <v>739</v>
      </c>
      <c r="B757" s="161" t="s">
        <v>698</v>
      </c>
      <c r="C757" s="179" t="s">
        <v>717</v>
      </c>
      <c r="D757" s="179" t="s">
        <v>718</v>
      </c>
      <c r="E757" s="179" t="s">
        <v>719</v>
      </c>
      <c r="F757" s="164" t="s">
        <v>720</v>
      </c>
      <c r="G757" s="165" t="s">
        <v>2407</v>
      </c>
      <c r="H757" s="165" t="s">
        <v>1168</v>
      </c>
      <c r="I757" s="160">
        <v>20</v>
      </c>
      <c r="J757" s="166">
        <v>0</v>
      </c>
      <c r="K757" s="167">
        <v>175</v>
      </c>
      <c r="L757" s="168"/>
      <c r="M757" s="169">
        <f t="shared" ref="M757" si="54">L757*K757</f>
        <v>0</v>
      </c>
      <c r="N757" s="37"/>
    </row>
    <row r="758" spans="1:14" s="38" customFormat="1" ht="12.75" hidden="1" customHeight="1" x14ac:dyDescent="0.3">
      <c r="A758" s="76">
        <v>740</v>
      </c>
      <c r="B758" s="83" t="s">
        <v>698</v>
      </c>
      <c r="C758" s="78" t="s">
        <v>721</v>
      </c>
      <c r="D758" s="83" t="s">
        <v>722</v>
      </c>
      <c r="E758" s="78" t="s">
        <v>723</v>
      </c>
      <c r="F758" s="129" t="s">
        <v>724</v>
      </c>
      <c r="G758" s="79" t="s">
        <v>27</v>
      </c>
      <c r="H758" s="79" t="s">
        <v>1168</v>
      </c>
      <c r="I758" s="76">
        <v>15</v>
      </c>
      <c r="J758" s="80">
        <v>0</v>
      </c>
      <c r="K758" s="81">
        <v>195</v>
      </c>
      <c r="L758" s="44"/>
      <c r="M758" s="82">
        <f t="shared" si="50"/>
        <v>0</v>
      </c>
      <c r="N758" s="37"/>
    </row>
    <row r="759" spans="1:14" s="38" customFormat="1" ht="12.75" hidden="1" customHeight="1" x14ac:dyDescent="0.3">
      <c r="A759" s="160">
        <v>741</v>
      </c>
      <c r="B759" s="161" t="s">
        <v>698</v>
      </c>
      <c r="C759" s="162" t="s">
        <v>721</v>
      </c>
      <c r="D759" s="161" t="s">
        <v>722</v>
      </c>
      <c r="E759" s="162" t="s">
        <v>723</v>
      </c>
      <c r="F759" s="164" t="s">
        <v>724</v>
      </c>
      <c r="G759" s="165" t="s">
        <v>2407</v>
      </c>
      <c r="H759" s="165" t="s">
        <v>1168</v>
      </c>
      <c r="I759" s="160">
        <v>20</v>
      </c>
      <c r="J759" s="166">
        <v>0</v>
      </c>
      <c r="K759" s="167">
        <v>175</v>
      </c>
      <c r="L759" s="168"/>
      <c r="M759" s="169">
        <f t="shared" ref="M759" si="55">L759*K759</f>
        <v>0</v>
      </c>
      <c r="N759" s="37"/>
    </row>
    <row r="760" spans="1:14" s="38" customFormat="1" ht="12.75" customHeight="1" x14ac:dyDescent="0.3">
      <c r="A760" s="36">
        <v>742</v>
      </c>
      <c r="B760" s="50" t="s">
        <v>698</v>
      </c>
      <c r="C760" s="48" t="s">
        <v>725</v>
      </c>
      <c r="D760" s="50" t="s">
        <v>726</v>
      </c>
      <c r="E760" s="48" t="s">
        <v>871</v>
      </c>
      <c r="F760" s="108" t="s">
        <v>727</v>
      </c>
      <c r="G760" s="62" t="s">
        <v>27</v>
      </c>
      <c r="H760" s="62" t="s">
        <v>1168</v>
      </c>
      <c r="I760" s="61">
        <v>15</v>
      </c>
      <c r="J760" s="113">
        <v>120</v>
      </c>
      <c r="K760" s="72">
        <v>195</v>
      </c>
      <c r="L760" s="100"/>
      <c r="M760" s="101">
        <f t="shared" si="50"/>
        <v>0</v>
      </c>
      <c r="N760" s="37"/>
    </row>
    <row r="761" spans="1:14" s="38" customFormat="1" ht="12.75" hidden="1" customHeight="1" x14ac:dyDescent="0.3">
      <c r="A761" s="76">
        <v>743</v>
      </c>
      <c r="B761" s="86" t="s">
        <v>698</v>
      </c>
      <c r="C761" s="93" t="s">
        <v>1575</v>
      </c>
      <c r="D761" s="87" t="s">
        <v>1574</v>
      </c>
      <c r="E761" s="87" t="s">
        <v>1450</v>
      </c>
      <c r="F761" s="116" t="s">
        <v>2037</v>
      </c>
      <c r="G761" s="88" t="s">
        <v>27</v>
      </c>
      <c r="H761" s="88" t="s">
        <v>2063</v>
      </c>
      <c r="I761" s="85">
        <v>10</v>
      </c>
      <c r="J761" s="122">
        <v>0</v>
      </c>
      <c r="K761" s="89">
        <v>195</v>
      </c>
      <c r="L761" s="95"/>
      <c r="M761" s="96">
        <f t="shared" si="50"/>
        <v>0</v>
      </c>
      <c r="N761" s="37"/>
    </row>
    <row r="762" spans="1:14" s="38" customFormat="1" ht="12.75" customHeight="1" x14ac:dyDescent="0.3">
      <c r="A762" s="36">
        <v>744</v>
      </c>
      <c r="B762" s="69" t="s">
        <v>698</v>
      </c>
      <c r="C762" s="75" t="s">
        <v>1575</v>
      </c>
      <c r="D762" s="71" t="s">
        <v>1574</v>
      </c>
      <c r="E762" s="71" t="s">
        <v>1450</v>
      </c>
      <c r="F762" s="106" t="s">
        <v>2037</v>
      </c>
      <c r="G762" s="68" t="s">
        <v>27</v>
      </c>
      <c r="H762" s="68" t="s">
        <v>1168</v>
      </c>
      <c r="I762" s="36">
        <v>15</v>
      </c>
      <c r="J762" s="113">
        <v>15</v>
      </c>
      <c r="K762" s="72">
        <v>195</v>
      </c>
      <c r="L762" s="97"/>
      <c r="M762" s="98">
        <f t="shared" si="50"/>
        <v>0</v>
      </c>
      <c r="N762" s="37"/>
    </row>
    <row r="763" spans="1:14" s="38" customFormat="1" ht="12.75" hidden="1" customHeight="1" x14ac:dyDescent="0.3">
      <c r="A763" s="76">
        <v>745</v>
      </c>
      <c r="B763" s="86" t="s">
        <v>698</v>
      </c>
      <c r="C763" s="87" t="s">
        <v>1657</v>
      </c>
      <c r="D763" s="93" t="s">
        <v>1656</v>
      </c>
      <c r="E763" s="87" t="s">
        <v>1505</v>
      </c>
      <c r="F763" s="116" t="s">
        <v>1658</v>
      </c>
      <c r="G763" s="88" t="s">
        <v>27</v>
      </c>
      <c r="H763" s="88" t="s">
        <v>1168</v>
      </c>
      <c r="I763" s="85">
        <v>15</v>
      </c>
      <c r="J763" s="122">
        <v>0</v>
      </c>
      <c r="K763" s="89">
        <v>195</v>
      </c>
      <c r="L763" s="95"/>
      <c r="M763" s="96">
        <f t="shared" si="50"/>
        <v>0</v>
      </c>
      <c r="N763" s="37"/>
    </row>
    <row r="764" spans="1:14" s="38" customFormat="1" ht="12.75" hidden="1" customHeight="1" x14ac:dyDescent="0.3">
      <c r="A764" s="76">
        <v>746</v>
      </c>
      <c r="B764" s="86" t="s">
        <v>698</v>
      </c>
      <c r="C764" s="87" t="s">
        <v>1562</v>
      </c>
      <c r="D764" s="87" t="s">
        <v>1563</v>
      </c>
      <c r="E764" s="87" t="s">
        <v>1565</v>
      </c>
      <c r="F764" s="116" t="s">
        <v>1564</v>
      </c>
      <c r="G764" s="88" t="s">
        <v>27</v>
      </c>
      <c r="H764" s="88" t="s">
        <v>1168</v>
      </c>
      <c r="I764" s="85">
        <v>15</v>
      </c>
      <c r="J764" s="122">
        <v>0</v>
      </c>
      <c r="K764" s="89">
        <v>195</v>
      </c>
      <c r="L764" s="95"/>
      <c r="M764" s="96">
        <f t="shared" si="50"/>
        <v>0</v>
      </c>
      <c r="N764" s="37"/>
    </row>
    <row r="765" spans="1:14" s="38" customFormat="1" ht="12.75" hidden="1" customHeight="1" x14ac:dyDescent="0.3">
      <c r="A765" s="76">
        <v>747</v>
      </c>
      <c r="B765" s="86" t="s">
        <v>698</v>
      </c>
      <c r="C765" s="87" t="s">
        <v>728</v>
      </c>
      <c r="D765" s="87" t="s">
        <v>729</v>
      </c>
      <c r="E765" s="87" t="s">
        <v>582</v>
      </c>
      <c r="F765" s="116" t="s">
        <v>730</v>
      </c>
      <c r="G765" s="88" t="s">
        <v>27</v>
      </c>
      <c r="H765" s="88" t="s">
        <v>2063</v>
      </c>
      <c r="I765" s="85">
        <v>10</v>
      </c>
      <c r="J765" s="122">
        <v>0</v>
      </c>
      <c r="K765" s="89">
        <v>195</v>
      </c>
      <c r="L765" s="95"/>
      <c r="M765" s="96">
        <f t="shared" si="50"/>
        <v>0</v>
      </c>
      <c r="N765" s="37"/>
    </row>
    <row r="766" spans="1:14" s="38" customFormat="1" ht="12.75" customHeight="1" x14ac:dyDescent="0.3">
      <c r="A766" s="36">
        <v>748</v>
      </c>
      <c r="B766" s="69" t="s">
        <v>698</v>
      </c>
      <c r="C766" s="71" t="s">
        <v>728</v>
      </c>
      <c r="D766" s="71" t="s">
        <v>729</v>
      </c>
      <c r="E766" s="71" t="s">
        <v>582</v>
      </c>
      <c r="F766" s="106" t="s">
        <v>730</v>
      </c>
      <c r="G766" s="68" t="s">
        <v>27</v>
      </c>
      <c r="H766" s="68" t="s">
        <v>1168</v>
      </c>
      <c r="I766" s="36">
        <v>15</v>
      </c>
      <c r="J766" s="113">
        <v>60</v>
      </c>
      <c r="K766" s="72">
        <v>195</v>
      </c>
      <c r="L766" s="97"/>
      <c r="M766" s="98">
        <f t="shared" ref="M766:M837" si="56">L766*K766</f>
        <v>0</v>
      </c>
      <c r="N766" s="37"/>
    </row>
    <row r="767" spans="1:14" s="38" customFormat="1" ht="12.75" customHeight="1" x14ac:dyDescent="0.3">
      <c r="A767" s="144">
        <v>749</v>
      </c>
      <c r="B767" s="145" t="s">
        <v>698</v>
      </c>
      <c r="C767" s="153" t="s">
        <v>728</v>
      </c>
      <c r="D767" s="153" t="s">
        <v>729</v>
      </c>
      <c r="E767" s="153" t="s">
        <v>582</v>
      </c>
      <c r="F767" s="147" t="s">
        <v>730</v>
      </c>
      <c r="G767" s="148" t="s">
        <v>2407</v>
      </c>
      <c r="H767" s="148" t="s">
        <v>1168</v>
      </c>
      <c r="I767" s="144">
        <v>20</v>
      </c>
      <c r="J767" s="149">
        <v>20</v>
      </c>
      <c r="K767" s="150">
        <v>175</v>
      </c>
      <c r="L767" s="151"/>
      <c r="M767" s="152">
        <f t="shared" ref="M767" si="57">L767*K767</f>
        <v>0</v>
      </c>
      <c r="N767" s="37"/>
    </row>
    <row r="768" spans="1:14" s="38" customFormat="1" ht="12.75" hidden="1" customHeight="1" x14ac:dyDescent="0.3">
      <c r="A768" s="76">
        <v>750</v>
      </c>
      <c r="B768" s="86" t="s">
        <v>698</v>
      </c>
      <c r="C768" s="90" t="s">
        <v>731</v>
      </c>
      <c r="D768" s="86" t="s">
        <v>732</v>
      </c>
      <c r="E768" s="90" t="s">
        <v>733</v>
      </c>
      <c r="F768" s="120" t="s">
        <v>734</v>
      </c>
      <c r="G768" s="88" t="s">
        <v>27</v>
      </c>
      <c r="H768" s="88" t="s">
        <v>2063</v>
      </c>
      <c r="I768" s="85">
        <v>10</v>
      </c>
      <c r="J768" s="122">
        <v>0</v>
      </c>
      <c r="K768" s="89">
        <v>195</v>
      </c>
      <c r="L768" s="95"/>
      <c r="M768" s="96">
        <f t="shared" si="56"/>
        <v>0</v>
      </c>
      <c r="N768" s="37"/>
    </row>
    <row r="769" spans="1:14" s="38" customFormat="1" ht="12.75" hidden="1" customHeight="1" x14ac:dyDescent="0.3">
      <c r="A769" s="76">
        <v>751</v>
      </c>
      <c r="B769" s="86" t="s">
        <v>698</v>
      </c>
      <c r="C769" s="90" t="s">
        <v>731</v>
      </c>
      <c r="D769" s="86" t="s">
        <v>732</v>
      </c>
      <c r="E769" s="90" t="s">
        <v>733</v>
      </c>
      <c r="F769" s="120" t="s">
        <v>734</v>
      </c>
      <c r="G769" s="88" t="s">
        <v>27</v>
      </c>
      <c r="H769" s="88" t="s">
        <v>1168</v>
      </c>
      <c r="I769" s="85">
        <v>15</v>
      </c>
      <c r="J769" s="122">
        <v>0</v>
      </c>
      <c r="K769" s="89">
        <v>195</v>
      </c>
      <c r="L769" s="95"/>
      <c r="M769" s="96">
        <f t="shared" si="56"/>
        <v>0</v>
      </c>
      <c r="N769" s="37"/>
    </row>
    <row r="770" spans="1:14" s="38" customFormat="1" ht="12.75" hidden="1" customHeight="1" x14ac:dyDescent="0.25">
      <c r="A770" s="76">
        <v>752</v>
      </c>
      <c r="B770" s="86" t="s">
        <v>698</v>
      </c>
      <c r="C770" s="92" t="s">
        <v>2344</v>
      </c>
      <c r="D770" s="92" t="s">
        <v>2297</v>
      </c>
      <c r="E770" s="92" t="s">
        <v>2372</v>
      </c>
      <c r="F770" s="117" t="s">
        <v>2298</v>
      </c>
      <c r="G770" s="88" t="s">
        <v>27</v>
      </c>
      <c r="H770" s="88" t="s">
        <v>1168</v>
      </c>
      <c r="I770" s="85">
        <v>15</v>
      </c>
      <c r="J770" s="122">
        <v>0</v>
      </c>
      <c r="K770" s="89">
        <v>195</v>
      </c>
      <c r="L770" s="95"/>
      <c r="M770" s="96">
        <f t="shared" si="56"/>
        <v>0</v>
      </c>
      <c r="N770" s="37"/>
    </row>
    <row r="771" spans="1:14" s="38" customFormat="1" ht="12.75" hidden="1" customHeight="1" x14ac:dyDescent="0.3">
      <c r="A771" s="76">
        <v>753</v>
      </c>
      <c r="B771" s="83" t="s">
        <v>698</v>
      </c>
      <c r="C771" s="77" t="s">
        <v>1160</v>
      </c>
      <c r="D771" s="77" t="s">
        <v>1211</v>
      </c>
      <c r="E771" s="77" t="s">
        <v>1918</v>
      </c>
      <c r="F771" s="129" t="s">
        <v>1161</v>
      </c>
      <c r="G771" s="79" t="s">
        <v>27</v>
      </c>
      <c r="H771" s="79" t="s">
        <v>1168</v>
      </c>
      <c r="I771" s="76">
        <v>15</v>
      </c>
      <c r="J771" s="80">
        <v>0</v>
      </c>
      <c r="K771" s="81">
        <v>195</v>
      </c>
      <c r="L771" s="44"/>
      <c r="M771" s="82">
        <f t="shared" si="56"/>
        <v>0</v>
      </c>
      <c r="N771" s="37"/>
    </row>
    <row r="772" spans="1:14" s="38" customFormat="1" ht="12.75" hidden="1" customHeight="1" x14ac:dyDescent="0.3">
      <c r="A772" s="76">
        <v>754</v>
      </c>
      <c r="B772" s="86" t="s">
        <v>698</v>
      </c>
      <c r="C772" s="87" t="s">
        <v>332</v>
      </c>
      <c r="D772" s="87" t="s">
        <v>333</v>
      </c>
      <c r="E772" s="87" t="s">
        <v>1748</v>
      </c>
      <c r="F772" s="116" t="s">
        <v>335</v>
      </c>
      <c r="G772" s="88" t="s">
        <v>27</v>
      </c>
      <c r="H772" s="88" t="s">
        <v>1168</v>
      </c>
      <c r="I772" s="85">
        <v>15</v>
      </c>
      <c r="J772" s="122">
        <v>0</v>
      </c>
      <c r="K772" s="89">
        <v>195</v>
      </c>
      <c r="L772" s="95"/>
      <c r="M772" s="96">
        <f t="shared" si="56"/>
        <v>0</v>
      </c>
      <c r="N772" s="37"/>
    </row>
    <row r="773" spans="1:14" s="38" customFormat="1" ht="12.75" customHeight="1" x14ac:dyDescent="0.25">
      <c r="A773" s="36">
        <v>755</v>
      </c>
      <c r="B773" s="74" t="s">
        <v>698</v>
      </c>
      <c r="C773" s="74" t="s">
        <v>2197</v>
      </c>
      <c r="D773" s="74" t="s">
        <v>2130</v>
      </c>
      <c r="E773" s="74" t="s">
        <v>2224</v>
      </c>
      <c r="F773" s="107" t="s">
        <v>2131</v>
      </c>
      <c r="G773" s="68" t="s">
        <v>27</v>
      </c>
      <c r="H773" s="68" t="s">
        <v>1168</v>
      </c>
      <c r="I773" s="36">
        <v>15</v>
      </c>
      <c r="J773" s="113">
        <v>55</v>
      </c>
      <c r="K773" s="72">
        <v>195</v>
      </c>
      <c r="L773" s="97"/>
      <c r="M773" s="98">
        <f t="shared" si="56"/>
        <v>0</v>
      </c>
      <c r="N773" s="37"/>
    </row>
    <row r="774" spans="1:14" s="38" customFormat="1" ht="12.75" hidden="1" customHeight="1" x14ac:dyDescent="0.3">
      <c r="A774" s="76">
        <v>756</v>
      </c>
      <c r="B774" s="83" t="s">
        <v>698</v>
      </c>
      <c r="C774" s="77" t="s">
        <v>735</v>
      </c>
      <c r="D774" s="77" t="s">
        <v>736</v>
      </c>
      <c r="E774" s="77" t="s">
        <v>1567</v>
      </c>
      <c r="F774" s="129" t="s">
        <v>737</v>
      </c>
      <c r="G774" s="79" t="s">
        <v>27</v>
      </c>
      <c r="H774" s="79" t="s">
        <v>1168</v>
      </c>
      <c r="I774" s="76">
        <v>15</v>
      </c>
      <c r="J774" s="80">
        <v>0</v>
      </c>
      <c r="K774" s="81">
        <v>195</v>
      </c>
      <c r="L774" s="44"/>
      <c r="M774" s="82">
        <f t="shared" si="56"/>
        <v>0</v>
      </c>
      <c r="N774" s="37"/>
    </row>
    <row r="775" spans="1:14" s="38" customFormat="1" ht="12.75" hidden="1" customHeight="1" x14ac:dyDescent="0.3">
      <c r="A775" s="76">
        <v>757</v>
      </c>
      <c r="B775" s="86" t="s">
        <v>698</v>
      </c>
      <c r="C775" s="90" t="s">
        <v>738</v>
      </c>
      <c r="D775" s="86" t="s">
        <v>739</v>
      </c>
      <c r="E775" s="90" t="s">
        <v>733</v>
      </c>
      <c r="F775" s="120" t="s">
        <v>740</v>
      </c>
      <c r="G775" s="88" t="s">
        <v>27</v>
      </c>
      <c r="H775" s="88" t="s">
        <v>2063</v>
      </c>
      <c r="I775" s="85">
        <v>10</v>
      </c>
      <c r="J775" s="122">
        <v>0</v>
      </c>
      <c r="K775" s="89">
        <v>195</v>
      </c>
      <c r="L775" s="95"/>
      <c r="M775" s="96">
        <f t="shared" si="56"/>
        <v>0</v>
      </c>
      <c r="N775" s="37"/>
    </row>
    <row r="776" spans="1:14" s="38" customFormat="1" ht="12.75" hidden="1" customHeight="1" x14ac:dyDescent="0.3">
      <c r="A776" s="76">
        <v>758</v>
      </c>
      <c r="B776" s="86" t="s">
        <v>698</v>
      </c>
      <c r="C776" s="90" t="s">
        <v>738</v>
      </c>
      <c r="D776" s="86" t="s">
        <v>739</v>
      </c>
      <c r="E776" s="90" t="s">
        <v>733</v>
      </c>
      <c r="F776" s="120" t="s">
        <v>740</v>
      </c>
      <c r="G776" s="88" t="s">
        <v>2407</v>
      </c>
      <c r="H776" s="88" t="s">
        <v>2063</v>
      </c>
      <c r="I776" s="85">
        <v>10</v>
      </c>
      <c r="J776" s="122">
        <v>0</v>
      </c>
      <c r="K776" s="89">
        <v>195</v>
      </c>
      <c r="L776" s="95"/>
      <c r="M776" s="96">
        <f t="shared" ref="M776" si="58">L776*K776</f>
        <v>0</v>
      </c>
      <c r="N776" s="37"/>
    </row>
    <row r="777" spans="1:14" s="40" customFormat="1" ht="12.75" customHeight="1" x14ac:dyDescent="0.3">
      <c r="A777" s="36">
        <v>759</v>
      </c>
      <c r="B777" s="50" t="s">
        <v>698</v>
      </c>
      <c r="C777" s="48" t="s">
        <v>738</v>
      </c>
      <c r="D777" s="50" t="s">
        <v>739</v>
      </c>
      <c r="E777" s="48" t="s">
        <v>733</v>
      </c>
      <c r="F777" s="135" t="s">
        <v>740</v>
      </c>
      <c r="G777" s="62" t="s">
        <v>27</v>
      </c>
      <c r="H777" s="62" t="s">
        <v>1168</v>
      </c>
      <c r="I777" s="61">
        <v>15</v>
      </c>
      <c r="J777" s="132">
        <v>105</v>
      </c>
      <c r="K777" s="63">
        <v>195</v>
      </c>
      <c r="L777" s="100"/>
      <c r="M777" s="101">
        <f t="shared" si="56"/>
        <v>0</v>
      </c>
      <c r="N777" s="39"/>
    </row>
    <row r="778" spans="1:14" s="38" customFormat="1" ht="12.75" hidden="1" customHeight="1" x14ac:dyDescent="0.25">
      <c r="A778" s="76">
        <v>760</v>
      </c>
      <c r="B778" s="83" t="s">
        <v>698</v>
      </c>
      <c r="C778" s="84" t="s">
        <v>2498</v>
      </c>
      <c r="D778" s="84" t="s">
        <v>2258</v>
      </c>
      <c r="E778" s="84" t="s">
        <v>2378</v>
      </c>
      <c r="F778" s="130" t="s">
        <v>2259</v>
      </c>
      <c r="G778" s="79" t="s">
        <v>27</v>
      </c>
      <c r="H778" s="79" t="s">
        <v>1168</v>
      </c>
      <c r="I778" s="76">
        <v>15</v>
      </c>
      <c r="J778" s="80">
        <v>0</v>
      </c>
      <c r="K778" s="81">
        <v>195</v>
      </c>
      <c r="L778" s="44"/>
      <c r="M778" s="82">
        <f t="shared" si="56"/>
        <v>0</v>
      </c>
      <c r="N778" s="37"/>
    </row>
    <row r="779" spans="1:14" s="38" customFormat="1" ht="12.75" hidden="1" customHeight="1" x14ac:dyDescent="0.25">
      <c r="A779" s="76">
        <v>761</v>
      </c>
      <c r="B779" s="83" t="s">
        <v>698</v>
      </c>
      <c r="C779" s="84" t="s">
        <v>2345</v>
      </c>
      <c r="D779" s="84" t="s">
        <v>2299</v>
      </c>
      <c r="E779" s="84" t="s">
        <v>2377</v>
      </c>
      <c r="F779" s="130" t="s">
        <v>2300</v>
      </c>
      <c r="G779" s="79" t="s">
        <v>27</v>
      </c>
      <c r="H779" s="79" t="s">
        <v>1168</v>
      </c>
      <c r="I779" s="76">
        <v>15</v>
      </c>
      <c r="J779" s="80">
        <v>0</v>
      </c>
      <c r="K779" s="81">
        <v>195</v>
      </c>
      <c r="L779" s="44"/>
      <c r="M779" s="82">
        <f t="shared" si="56"/>
        <v>0</v>
      </c>
      <c r="N779" s="37"/>
    </row>
    <row r="780" spans="1:14" s="38" customFormat="1" ht="12.75" customHeight="1" x14ac:dyDescent="0.3">
      <c r="A780" s="36">
        <v>762</v>
      </c>
      <c r="B780" s="50" t="s">
        <v>698</v>
      </c>
      <c r="C780" s="48" t="s">
        <v>741</v>
      </c>
      <c r="D780" s="67" t="s">
        <v>742</v>
      </c>
      <c r="E780" s="48" t="s">
        <v>743</v>
      </c>
      <c r="F780" s="108" t="s">
        <v>744</v>
      </c>
      <c r="G780" s="62" t="s">
        <v>27</v>
      </c>
      <c r="H780" s="62" t="s">
        <v>1168</v>
      </c>
      <c r="I780" s="61">
        <v>15</v>
      </c>
      <c r="J780" s="113">
        <v>135</v>
      </c>
      <c r="K780" s="72">
        <v>195</v>
      </c>
      <c r="L780" s="100"/>
      <c r="M780" s="101">
        <f t="shared" si="56"/>
        <v>0</v>
      </c>
      <c r="N780" s="37"/>
    </row>
    <row r="781" spans="1:14" s="38" customFormat="1" ht="12.75" customHeight="1" x14ac:dyDescent="0.3">
      <c r="A781" s="36">
        <v>763</v>
      </c>
      <c r="B781" s="69" t="s">
        <v>698</v>
      </c>
      <c r="C781" s="71" t="s">
        <v>1183</v>
      </c>
      <c r="D781" s="71" t="s">
        <v>1212</v>
      </c>
      <c r="E781" s="71" t="s">
        <v>2231</v>
      </c>
      <c r="F781" s="106" t="s">
        <v>1241</v>
      </c>
      <c r="G781" s="68" t="s">
        <v>27</v>
      </c>
      <c r="H781" s="68" t="s">
        <v>1168</v>
      </c>
      <c r="I781" s="36">
        <v>15</v>
      </c>
      <c r="J781" s="113">
        <v>30</v>
      </c>
      <c r="K781" s="72">
        <v>195</v>
      </c>
      <c r="L781" s="97"/>
      <c r="M781" s="98">
        <f t="shared" si="56"/>
        <v>0</v>
      </c>
      <c r="N781" s="37"/>
    </row>
    <row r="782" spans="1:14" s="38" customFormat="1" ht="12.75" customHeight="1" x14ac:dyDescent="0.3">
      <c r="A782" s="144">
        <v>764</v>
      </c>
      <c r="B782" s="145" t="s">
        <v>698</v>
      </c>
      <c r="C782" s="153" t="s">
        <v>1183</v>
      </c>
      <c r="D782" s="153" t="s">
        <v>1212</v>
      </c>
      <c r="E782" s="153" t="s">
        <v>2231</v>
      </c>
      <c r="F782" s="147" t="s">
        <v>1241</v>
      </c>
      <c r="G782" s="148" t="s">
        <v>2407</v>
      </c>
      <c r="H782" s="148" t="s">
        <v>1168</v>
      </c>
      <c r="I782" s="144">
        <v>20</v>
      </c>
      <c r="J782" s="149">
        <v>20</v>
      </c>
      <c r="K782" s="150">
        <v>175</v>
      </c>
      <c r="L782" s="151"/>
      <c r="M782" s="152">
        <f t="shared" ref="M782" si="59">L782*K782</f>
        <v>0</v>
      </c>
      <c r="N782" s="37"/>
    </row>
    <row r="783" spans="1:14" s="38" customFormat="1" ht="12.75" customHeight="1" x14ac:dyDescent="0.3">
      <c r="A783" s="36">
        <v>765</v>
      </c>
      <c r="B783" s="50" t="s">
        <v>698</v>
      </c>
      <c r="C783" s="47" t="s">
        <v>745</v>
      </c>
      <c r="D783" s="47" t="s">
        <v>746</v>
      </c>
      <c r="E783" s="47" t="s">
        <v>1634</v>
      </c>
      <c r="F783" s="108" t="s">
        <v>747</v>
      </c>
      <c r="G783" s="62" t="s">
        <v>27</v>
      </c>
      <c r="H783" s="62" t="s">
        <v>1168</v>
      </c>
      <c r="I783" s="61">
        <v>15</v>
      </c>
      <c r="J783" s="113">
        <v>180</v>
      </c>
      <c r="K783" s="72">
        <v>195</v>
      </c>
      <c r="L783" s="100"/>
      <c r="M783" s="101">
        <f t="shared" si="56"/>
        <v>0</v>
      </c>
      <c r="N783" s="37"/>
    </row>
    <row r="784" spans="1:14" s="38" customFormat="1" ht="12.75" customHeight="1" x14ac:dyDescent="0.3">
      <c r="A784" s="36">
        <v>766</v>
      </c>
      <c r="B784" s="50" t="s">
        <v>698</v>
      </c>
      <c r="C784" s="48" t="s">
        <v>748</v>
      </c>
      <c r="D784" s="50" t="s">
        <v>749</v>
      </c>
      <c r="E784" s="48" t="s">
        <v>750</v>
      </c>
      <c r="F784" s="112" t="s">
        <v>751</v>
      </c>
      <c r="G784" s="62" t="s">
        <v>27</v>
      </c>
      <c r="H784" s="62" t="s">
        <v>1168</v>
      </c>
      <c r="I784" s="61">
        <v>15</v>
      </c>
      <c r="J784" s="113">
        <v>105</v>
      </c>
      <c r="K784" s="72">
        <v>195</v>
      </c>
      <c r="L784" s="100"/>
      <c r="M784" s="101">
        <f t="shared" si="56"/>
        <v>0</v>
      </c>
      <c r="N784" s="37"/>
    </row>
    <row r="785" spans="1:14" s="38" customFormat="1" ht="12.75" hidden="1" customHeight="1" x14ac:dyDescent="0.3">
      <c r="A785" s="76">
        <v>767</v>
      </c>
      <c r="B785" s="86" t="s">
        <v>698</v>
      </c>
      <c r="C785" s="90" t="s">
        <v>752</v>
      </c>
      <c r="D785" s="86" t="s">
        <v>753</v>
      </c>
      <c r="E785" s="90" t="s">
        <v>192</v>
      </c>
      <c r="F785" s="116" t="s">
        <v>754</v>
      </c>
      <c r="G785" s="88" t="s">
        <v>27</v>
      </c>
      <c r="H785" s="88" t="s">
        <v>1168</v>
      </c>
      <c r="I785" s="85">
        <v>15</v>
      </c>
      <c r="J785" s="122">
        <v>0</v>
      </c>
      <c r="K785" s="89">
        <v>195</v>
      </c>
      <c r="L785" s="95"/>
      <c r="M785" s="96">
        <f t="shared" si="56"/>
        <v>0</v>
      </c>
      <c r="N785" s="37"/>
    </row>
    <row r="786" spans="1:14" s="38" customFormat="1" ht="12.75" customHeight="1" x14ac:dyDescent="0.3">
      <c r="A786" s="36">
        <v>768</v>
      </c>
      <c r="B786" s="69" t="s">
        <v>698</v>
      </c>
      <c r="C786" s="70" t="s">
        <v>2403</v>
      </c>
      <c r="D786" s="69" t="s">
        <v>2404</v>
      </c>
      <c r="E786" s="70" t="s">
        <v>2405</v>
      </c>
      <c r="F786" s="106" t="s">
        <v>2406</v>
      </c>
      <c r="G786" s="68" t="s">
        <v>27</v>
      </c>
      <c r="H786" s="68" t="s">
        <v>1168</v>
      </c>
      <c r="I786" s="36">
        <v>15</v>
      </c>
      <c r="J786" s="113">
        <v>46</v>
      </c>
      <c r="K786" s="72">
        <v>195</v>
      </c>
      <c r="L786" s="97"/>
      <c r="M786" s="98">
        <f t="shared" ref="M786" si="60">L786*K786</f>
        <v>0</v>
      </c>
      <c r="N786" s="37"/>
    </row>
    <row r="787" spans="1:14" s="38" customFormat="1" ht="12.75" hidden="1" customHeight="1" x14ac:dyDescent="0.3">
      <c r="A787" s="76">
        <v>769</v>
      </c>
      <c r="B787" s="86" t="s">
        <v>698</v>
      </c>
      <c r="C787" s="87" t="s">
        <v>755</v>
      </c>
      <c r="D787" s="87" t="s">
        <v>756</v>
      </c>
      <c r="E787" s="87" t="s">
        <v>2216</v>
      </c>
      <c r="F787" s="116" t="s">
        <v>757</v>
      </c>
      <c r="G787" s="88" t="s">
        <v>27</v>
      </c>
      <c r="H787" s="88" t="s">
        <v>1168</v>
      </c>
      <c r="I787" s="85">
        <v>15</v>
      </c>
      <c r="J787" s="122">
        <v>0</v>
      </c>
      <c r="K787" s="89">
        <v>195</v>
      </c>
      <c r="L787" s="95"/>
      <c r="M787" s="96">
        <f t="shared" si="56"/>
        <v>0</v>
      </c>
      <c r="N787" s="37"/>
    </row>
    <row r="788" spans="1:14" s="38" customFormat="1" ht="12.75" customHeight="1" x14ac:dyDescent="0.3">
      <c r="A788" s="36">
        <v>770</v>
      </c>
      <c r="B788" s="69" t="s">
        <v>698</v>
      </c>
      <c r="C788" s="70" t="s">
        <v>758</v>
      </c>
      <c r="D788" s="69" t="s">
        <v>759</v>
      </c>
      <c r="E788" s="102" t="s">
        <v>760</v>
      </c>
      <c r="F788" s="106" t="s">
        <v>761</v>
      </c>
      <c r="G788" s="68" t="s">
        <v>27</v>
      </c>
      <c r="H788" s="68" t="s">
        <v>1168</v>
      </c>
      <c r="I788" s="36">
        <v>15</v>
      </c>
      <c r="J788" s="113">
        <v>150</v>
      </c>
      <c r="K788" s="72">
        <v>195</v>
      </c>
      <c r="L788" s="97"/>
      <c r="M788" s="98">
        <f t="shared" si="56"/>
        <v>0</v>
      </c>
      <c r="N788" s="37"/>
    </row>
    <row r="789" spans="1:14" s="38" customFormat="1" ht="12.75" customHeight="1" x14ac:dyDescent="0.3">
      <c r="A789" s="36">
        <v>771</v>
      </c>
      <c r="B789" s="69" t="s">
        <v>698</v>
      </c>
      <c r="C789" s="71" t="s">
        <v>762</v>
      </c>
      <c r="D789" s="71" t="s">
        <v>763</v>
      </c>
      <c r="E789" s="71" t="s">
        <v>674</v>
      </c>
      <c r="F789" s="106" t="s">
        <v>764</v>
      </c>
      <c r="G789" s="68" t="s">
        <v>27</v>
      </c>
      <c r="H789" s="68" t="s">
        <v>1168</v>
      </c>
      <c r="I789" s="36">
        <v>15</v>
      </c>
      <c r="J789" s="113">
        <v>135</v>
      </c>
      <c r="K789" s="72">
        <v>195</v>
      </c>
      <c r="L789" s="97"/>
      <c r="M789" s="98">
        <f t="shared" si="56"/>
        <v>0</v>
      </c>
      <c r="N789" s="37"/>
    </row>
    <row r="790" spans="1:14" s="38" customFormat="1" ht="12.75" hidden="1" customHeight="1" x14ac:dyDescent="0.3">
      <c r="A790" s="76">
        <v>772</v>
      </c>
      <c r="B790" s="86" t="s">
        <v>698</v>
      </c>
      <c r="C790" s="87" t="s">
        <v>765</v>
      </c>
      <c r="D790" s="87" t="s">
        <v>766</v>
      </c>
      <c r="E790" s="87" t="s">
        <v>331</v>
      </c>
      <c r="F790" s="119" t="s">
        <v>767</v>
      </c>
      <c r="G790" s="88" t="s">
        <v>27</v>
      </c>
      <c r="H790" s="88" t="s">
        <v>1168</v>
      </c>
      <c r="I790" s="85">
        <v>15</v>
      </c>
      <c r="J790" s="122">
        <v>0</v>
      </c>
      <c r="K790" s="89">
        <v>195</v>
      </c>
      <c r="L790" s="95"/>
      <c r="M790" s="96">
        <f t="shared" si="56"/>
        <v>0</v>
      </c>
      <c r="N790" s="37"/>
    </row>
    <row r="791" spans="1:14" s="38" customFormat="1" ht="12.75" customHeight="1" x14ac:dyDescent="0.25">
      <c r="A791" s="36">
        <v>773</v>
      </c>
      <c r="B791" s="69" t="s">
        <v>698</v>
      </c>
      <c r="C791" s="74" t="s">
        <v>2200</v>
      </c>
      <c r="D791" s="74" t="s">
        <v>2135</v>
      </c>
      <c r="E791" s="74" t="s">
        <v>2228</v>
      </c>
      <c r="F791" s="107" t="s">
        <v>2136</v>
      </c>
      <c r="G791" s="68" t="s">
        <v>27</v>
      </c>
      <c r="H791" s="68" t="s">
        <v>1168</v>
      </c>
      <c r="I791" s="36">
        <v>15</v>
      </c>
      <c r="J791" s="113">
        <v>45</v>
      </c>
      <c r="K791" s="72">
        <v>195</v>
      </c>
      <c r="L791" s="97"/>
      <c r="M791" s="98">
        <f t="shared" si="56"/>
        <v>0</v>
      </c>
      <c r="N791" s="37"/>
    </row>
    <row r="792" spans="1:14" s="38" customFormat="1" ht="12.75" customHeight="1" x14ac:dyDescent="0.3">
      <c r="A792" s="36">
        <v>774</v>
      </c>
      <c r="B792" s="69" t="s">
        <v>698</v>
      </c>
      <c r="C792" s="71" t="s">
        <v>768</v>
      </c>
      <c r="D792" s="71" t="s">
        <v>769</v>
      </c>
      <c r="E792" s="71" t="s">
        <v>1317</v>
      </c>
      <c r="F792" s="106" t="s">
        <v>770</v>
      </c>
      <c r="G792" s="68" t="s">
        <v>27</v>
      </c>
      <c r="H792" s="68" t="s">
        <v>1168</v>
      </c>
      <c r="I792" s="36">
        <v>15</v>
      </c>
      <c r="J792" s="113">
        <v>28</v>
      </c>
      <c r="K792" s="72">
        <v>195</v>
      </c>
      <c r="L792" s="97"/>
      <c r="M792" s="98">
        <f t="shared" si="56"/>
        <v>0</v>
      </c>
      <c r="N792" s="37"/>
    </row>
    <row r="793" spans="1:14" s="38" customFormat="1" ht="12.75" hidden="1" customHeight="1" x14ac:dyDescent="0.3">
      <c r="A793" s="76">
        <v>775</v>
      </c>
      <c r="B793" s="86" t="s">
        <v>698</v>
      </c>
      <c r="C793" s="87" t="s">
        <v>771</v>
      </c>
      <c r="D793" s="87" t="s">
        <v>772</v>
      </c>
      <c r="E793" s="87" t="s">
        <v>425</v>
      </c>
      <c r="F793" s="119" t="s">
        <v>773</v>
      </c>
      <c r="G793" s="88" t="s">
        <v>27</v>
      </c>
      <c r="H793" s="88" t="s">
        <v>1168</v>
      </c>
      <c r="I793" s="85">
        <v>15</v>
      </c>
      <c r="J793" s="122">
        <v>0</v>
      </c>
      <c r="K793" s="89">
        <v>195</v>
      </c>
      <c r="L793" s="95"/>
      <c r="M793" s="96">
        <f t="shared" si="56"/>
        <v>0</v>
      </c>
      <c r="N793" s="37"/>
    </row>
    <row r="794" spans="1:14" s="38" customFormat="1" ht="12.75" customHeight="1" x14ac:dyDescent="0.3">
      <c r="A794" s="36">
        <v>776</v>
      </c>
      <c r="B794" s="50" t="s">
        <v>698</v>
      </c>
      <c r="C794" s="47" t="s">
        <v>1188</v>
      </c>
      <c r="D794" s="47" t="s">
        <v>1217</v>
      </c>
      <c r="E794" s="47" t="s">
        <v>2234</v>
      </c>
      <c r="F794" s="108" t="s">
        <v>1246</v>
      </c>
      <c r="G794" s="62" t="s">
        <v>27</v>
      </c>
      <c r="H794" s="62" t="s">
        <v>1168</v>
      </c>
      <c r="I794" s="61">
        <v>15</v>
      </c>
      <c r="J794" s="113">
        <v>275</v>
      </c>
      <c r="K794" s="72">
        <v>195</v>
      </c>
      <c r="L794" s="100"/>
      <c r="M794" s="101">
        <f t="shared" si="56"/>
        <v>0</v>
      </c>
      <c r="N794" s="37"/>
    </row>
    <row r="795" spans="1:14" s="38" customFormat="1" ht="12.75" hidden="1" customHeight="1" x14ac:dyDescent="0.3">
      <c r="A795" s="76">
        <v>777</v>
      </c>
      <c r="B795" s="86" t="s">
        <v>698</v>
      </c>
      <c r="C795" s="87" t="s">
        <v>774</v>
      </c>
      <c r="D795" s="87" t="s">
        <v>775</v>
      </c>
      <c r="E795" s="87" t="s">
        <v>776</v>
      </c>
      <c r="F795" s="116" t="s">
        <v>777</v>
      </c>
      <c r="G795" s="88" t="s">
        <v>27</v>
      </c>
      <c r="H795" s="88" t="s">
        <v>2063</v>
      </c>
      <c r="I795" s="85">
        <v>10</v>
      </c>
      <c r="J795" s="122">
        <v>0</v>
      </c>
      <c r="K795" s="89">
        <v>195</v>
      </c>
      <c r="L795" s="95"/>
      <c r="M795" s="96">
        <f t="shared" si="56"/>
        <v>0</v>
      </c>
      <c r="N795" s="37"/>
    </row>
    <row r="796" spans="1:14" s="38" customFormat="1" ht="12.75" hidden="1" customHeight="1" x14ac:dyDescent="0.3">
      <c r="A796" s="76">
        <v>778</v>
      </c>
      <c r="B796" s="86" t="s">
        <v>698</v>
      </c>
      <c r="C796" s="87" t="s">
        <v>774</v>
      </c>
      <c r="D796" s="87" t="s">
        <v>775</v>
      </c>
      <c r="E796" s="87" t="s">
        <v>776</v>
      </c>
      <c r="F796" s="116" t="s">
        <v>777</v>
      </c>
      <c r="G796" s="88" t="s">
        <v>2407</v>
      </c>
      <c r="H796" s="88" t="s">
        <v>2063</v>
      </c>
      <c r="I796" s="85">
        <v>10</v>
      </c>
      <c r="J796" s="122">
        <v>0</v>
      </c>
      <c r="K796" s="89">
        <v>195</v>
      </c>
      <c r="L796" s="95"/>
      <c r="M796" s="96">
        <f t="shared" ref="M796" si="61">L796*K796</f>
        <v>0</v>
      </c>
      <c r="N796" s="37"/>
    </row>
    <row r="797" spans="1:14" s="38" customFormat="1" ht="12.75" hidden="1" customHeight="1" x14ac:dyDescent="0.3">
      <c r="A797" s="76">
        <v>779</v>
      </c>
      <c r="B797" s="83" t="s">
        <v>698</v>
      </c>
      <c r="C797" s="77" t="s">
        <v>774</v>
      </c>
      <c r="D797" s="77" t="s">
        <v>775</v>
      </c>
      <c r="E797" s="77" t="s">
        <v>776</v>
      </c>
      <c r="F797" s="129" t="s">
        <v>777</v>
      </c>
      <c r="G797" s="79" t="s">
        <v>27</v>
      </c>
      <c r="H797" s="79" t="s">
        <v>1168</v>
      </c>
      <c r="I797" s="76">
        <v>15</v>
      </c>
      <c r="J797" s="80">
        <v>0</v>
      </c>
      <c r="K797" s="81">
        <v>195</v>
      </c>
      <c r="L797" s="44"/>
      <c r="M797" s="82">
        <f t="shared" si="56"/>
        <v>0</v>
      </c>
      <c r="N797" s="37"/>
    </row>
    <row r="798" spans="1:14" s="38" customFormat="1" ht="12.75" customHeight="1" x14ac:dyDescent="0.3">
      <c r="A798" s="36">
        <v>780</v>
      </c>
      <c r="B798" s="50" t="s">
        <v>698</v>
      </c>
      <c r="C798" s="47" t="s">
        <v>778</v>
      </c>
      <c r="D798" s="47" t="s">
        <v>779</v>
      </c>
      <c r="E798" s="47" t="s">
        <v>1919</v>
      </c>
      <c r="F798" s="108" t="s">
        <v>780</v>
      </c>
      <c r="G798" s="62" t="s">
        <v>27</v>
      </c>
      <c r="H798" s="62" t="s">
        <v>1168</v>
      </c>
      <c r="I798" s="61">
        <v>15</v>
      </c>
      <c r="J798" s="113">
        <v>15</v>
      </c>
      <c r="K798" s="72">
        <v>195</v>
      </c>
      <c r="L798" s="100"/>
      <c r="M798" s="101">
        <f t="shared" si="56"/>
        <v>0</v>
      </c>
      <c r="N798" s="37"/>
    </row>
    <row r="799" spans="1:14" s="38" customFormat="1" ht="12.75" customHeight="1" x14ac:dyDescent="0.3">
      <c r="A799" s="36">
        <v>781</v>
      </c>
      <c r="B799" s="50" t="s">
        <v>698</v>
      </c>
      <c r="C799" s="47" t="s">
        <v>1941</v>
      </c>
      <c r="D799" s="47" t="s">
        <v>781</v>
      </c>
      <c r="E799" s="47" t="s">
        <v>782</v>
      </c>
      <c r="F799" s="108" t="s">
        <v>783</v>
      </c>
      <c r="G799" s="62" t="s">
        <v>27</v>
      </c>
      <c r="H799" s="62" t="s">
        <v>1168</v>
      </c>
      <c r="I799" s="61">
        <v>15</v>
      </c>
      <c r="J799" s="113">
        <v>30</v>
      </c>
      <c r="K799" s="72">
        <v>195</v>
      </c>
      <c r="L799" s="100"/>
      <c r="M799" s="101">
        <f t="shared" si="56"/>
        <v>0</v>
      </c>
      <c r="N799" s="37"/>
    </row>
    <row r="800" spans="1:14" s="38" customFormat="1" ht="12.75" customHeight="1" x14ac:dyDescent="0.25">
      <c r="A800" s="36">
        <v>782</v>
      </c>
      <c r="B800" s="50" t="s">
        <v>698</v>
      </c>
      <c r="C800" s="74" t="s">
        <v>2201</v>
      </c>
      <c r="D800" s="74" t="s">
        <v>2137</v>
      </c>
      <c r="E800" s="74" t="s">
        <v>2229</v>
      </c>
      <c r="F800" s="107" t="s">
        <v>2138</v>
      </c>
      <c r="G800" s="68" t="s">
        <v>27</v>
      </c>
      <c r="H800" s="68" t="s">
        <v>1168</v>
      </c>
      <c r="I800" s="36">
        <v>15</v>
      </c>
      <c r="J800" s="113">
        <v>15</v>
      </c>
      <c r="K800" s="72">
        <v>195</v>
      </c>
      <c r="L800" s="97"/>
      <c r="M800" s="98">
        <f t="shared" si="56"/>
        <v>0</v>
      </c>
      <c r="N800" s="37"/>
    </row>
    <row r="801" spans="1:14" s="38" customFormat="1" ht="12.75" hidden="1" customHeight="1" x14ac:dyDescent="0.25">
      <c r="A801" s="76">
        <v>783</v>
      </c>
      <c r="B801" s="86" t="s">
        <v>698</v>
      </c>
      <c r="C801" s="92" t="s">
        <v>2342</v>
      </c>
      <c r="D801" s="92" t="s">
        <v>2294</v>
      </c>
      <c r="E801" s="92" t="s">
        <v>461</v>
      </c>
      <c r="F801" s="117" t="s">
        <v>2295</v>
      </c>
      <c r="G801" s="88" t="s">
        <v>27</v>
      </c>
      <c r="H801" s="88" t="s">
        <v>1168</v>
      </c>
      <c r="I801" s="85">
        <v>13</v>
      </c>
      <c r="J801" s="122">
        <v>0</v>
      </c>
      <c r="K801" s="89">
        <v>195</v>
      </c>
      <c r="L801" s="95"/>
      <c r="M801" s="96">
        <f>L801*K801</f>
        <v>0</v>
      </c>
      <c r="N801" s="37"/>
    </row>
    <row r="802" spans="1:14" s="38" customFormat="1" ht="12.75" hidden="1" customHeight="1" x14ac:dyDescent="0.3">
      <c r="A802" s="76">
        <v>784</v>
      </c>
      <c r="B802" s="86" t="s">
        <v>698</v>
      </c>
      <c r="C802" s="87" t="s">
        <v>784</v>
      </c>
      <c r="D802" s="87" t="s">
        <v>785</v>
      </c>
      <c r="E802" s="87" t="s">
        <v>287</v>
      </c>
      <c r="F802" s="119" t="s">
        <v>786</v>
      </c>
      <c r="G802" s="88" t="s">
        <v>27</v>
      </c>
      <c r="H802" s="88" t="s">
        <v>1168</v>
      </c>
      <c r="I802" s="85">
        <v>15</v>
      </c>
      <c r="J802" s="80">
        <v>0</v>
      </c>
      <c r="K802" s="81">
        <v>195</v>
      </c>
      <c r="L802" s="95"/>
      <c r="M802" s="96">
        <f t="shared" si="56"/>
        <v>0</v>
      </c>
      <c r="N802" s="37"/>
    </row>
    <row r="803" spans="1:14" s="38" customFormat="1" ht="12.75" hidden="1" customHeight="1" x14ac:dyDescent="0.25">
      <c r="A803" s="76">
        <v>785</v>
      </c>
      <c r="B803" s="86" t="s">
        <v>698</v>
      </c>
      <c r="C803" s="92" t="s">
        <v>982</v>
      </c>
      <c r="D803" s="92" t="s">
        <v>983</v>
      </c>
      <c r="E803" s="92" t="s">
        <v>523</v>
      </c>
      <c r="F803" s="117" t="s">
        <v>984</v>
      </c>
      <c r="G803" s="88" t="s">
        <v>27</v>
      </c>
      <c r="H803" s="88" t="s">
        <v>1168</v>
      </c>
      <c r="I803" s="85">
        <v>15</v>
      </c>
      <c r="J803" s="122">
        <v>0</v>
      </c>
      <c r="K803" s="89">
        <v>195</v>
      </c>
      <c r="L803" s="95"/>
      <c r="M803" s="96">
        <f t="shared" si="56"/>
        <v>0</v>
      </c>
      <c r="N803" s="37"/>
    </row>
    <row r="804" spans="1:14" s="38" customFormat="1" ht="12.75" hidden="1" customHeight="1" x14ac:dyDescent="0.3">
      <c r="A804" s="76">
        <v>786</v>
      </c>
      <c r="B804" s="83" t="s">
        <v>698</v>
      </c>
      <c r="C804" s="77" t="s">
        <v>787</v>
      </c>
      <c r="D804" s="77" t="s">
        <v>788</v>
      </c>
      <c r="E804" s="77" t="s">
        <v>688</v>
      </c>
      <c r="F804" s="129" t="s">
        <v>789</v>
      </c>
      <c r="G804" s="79" t="s">
        <v>27</v>
      </c>
      <c r="H804" s="79" t="s">
        <v>1168</v>
      </c>
      <c r="I804" s="76">
        <v>15</v>
      </c>
      <c r="J804" s="80">
        <v>0</v>
      </c>
      <c r="K804" s="81">
        <v>195</v>
      </c>
      <c r="L804" s="44"/>
      <c r="M804" s="82">
        <f t="shared" si="56"/>
        <v>0</v>
      </c>
      <c r="N804" s="37"/>
    </row>
    <row r="805" spans="1:14" s="38" customFormat="1" ht="12.75" customHeight="1" x14ac:dyDescent="0.3">
      <c r="A805" s="36">
        <v>787</v>
      </c>
      <c r="B805" s="50" t="s">
        <v>698</v>
      </c>
      <c r="C805" s="47" t="s">
        <v>790</v>
      </c>
      <c r="D805" s="47" t="s">
        <v>791</v>
      </c>
      <c r="E805" s="47" t="s">
        <v>792</v>
      </c>
      <c r="F805" s="108" t="s">
        <v>793</v>
      </c>
      <c r="G805" s="62" t="s">
        <v>27</v>
      </c>
      <c r="H805" s="62" t="s">
        <v>1168</v>
      </c>
      <c r="I805" s="61">
        <v>15</v>
      </c>
      <c r="J805" s="113">
        <v>105</v>
      </c>
      <c r="K805" s="72">
        <v>195</v>
      </c>
      <c r="L805" s="100"/>
      <c r="M805" s="101">
        <f t="shared" si="56"/>
        <v>0</v>
      </c>
      <c r="N805" s="37"/>
    </row>
    <row r="806" spans="1:14" s="38" customFormat="1" ht="12.75" customHeight="1" x14ac:dyDescent="0.3">
      <c r="A806" s="36">
        <v>788</v>
      </c>
      <c r="B806" s="50" t="s">
        <v>698</v>
      </c>
      <c r="C806" s="47" t="s">
        <v>794</v>
      </c>
      <c r="D806" s="47" t="s">
        <v>795</v>
      </c>
      <c r="E806" s="47" t="s">
        <v>796</v>
      </c>
      <c r="F806" s="108" t="s">
        <v>797</v>
      </c>
      <c r="G806" s="62" t="s">
        <v>27</v>
      </c>
      <c r="H806" s="62" t="s">
        <v>1168</v>
      </c>
      <c r="I806" s="61">
        <v>15</v>
      </c>
      <c r="J806" s="113">
        <v>80</v>
      </c>
      <c r="K806" s="72">
        <v>195</v>
      </c>
      <c r="L806" s="100"/>
      <c r="M806" s="101">
        <f t="shared" si="56"/>
        <v>0</v>
      </c>
      <c r="N806" s="37"/>
    </row>
    <row r="807" spans="1:14" s="38" customFormat="1" ht="12.75" customHeight="1" x14ac:dyDescent="0.25">
      <c r="A807" s="36">
        <v>789</v>
      </c>
      <c r="B807" s="69" t="s">
        <v>698</v>
      </c>
      <c r="C807" s="74" t="s">
        <v>2346</v>
      </c>
      <c r="D807" s="74" t="s">
        <v>2301</v>
      </c>
      <c r="E807" s="74" t="s">
        <v>2379</v>
      </c>
      <c r="F807" s="107" t="s">
        <v>2302</v>
      </c>
      <c r="G807" s="68" t="s">
        <v>27</v>
      </c>
      <c r="H807" s="68" t="s">
        <v>1168</v>
      </c>
      <c r="I807" s="36">
        <v>15</v>
      </c>
      <c r="J807" s="113">
        <v>115</v>
      </c>
      <c r="K807" s="72">
        <v>195</v>
      </c>
      <c r="L807" s="97"/>
      <c r="M807" s="98">
        <f t="shared" si="56"/>
        <v>0</v>
      </c>
      <c r="N807" s="37"/>
    </row>
    <row r="808" spans="1:14" s="38" customFormat="1" ht="12.75" hidden="1" customHeight="1" x14ac:dyDescent="0.3">
      <c r="A808" s="76">
        <v>790</v>
      </c>
      <c r="B808" s="86" t="s">
        <v>698</v>
      </c>
      <c r="C808" s="87" t="s">
        <v>982</v>
      </c>
      <c r="D808" s="93" t="s">
        <v>983</v>
      </c>
      <c r="E808" s="87" t="s">
        <v>523</v>
      </c>
      <c r="F808" s="116" t="s">
        <v>984</v>
      </c>
      <c r="G808" s="88" t="s">
        <v>27</v>
      </c>
      <c r="H808" s="88" t="s">
        <v>1168</v>
      </c>
      <c r="I808" s="85">
        <v>15</v>
      </c>
      <c r="J808" s="122">
        <v>0</v>
      </c>
      <c r="K808" s="89">
        <v>195</v>
      </c>
      <c r="L808" s="95"/>
      <c r="M808" s="96">
        <f t="shared" si="56"/>
        <v>0</v>
      </c>
      <c r="N808" s="37"/>
    </row>
    <row r="809" spans="1:14" s="38" customFormat="1" ht="12.75" customHeight="1" x14ac:dyDescent="0.3">
      <c r="A809" s="36">
        <v>791</v>
      </c>
      <c r="B809" s="69" t="s">
        <v>698</v>
      </c>
      <c r="C809" s="70" t="s">
        <v>798</v>
      </c>
      <c r="D809" s="69" t="s">
        <v>799</v>
      </c>
      <c r="E809" s="70" t="s">
        <v>800</v>
      </c>
      <c r="F809" s="106" t="s">
        <v>801</v>
      </c>
      <c r="G809" s="68" t="s">
        <v>27</v>
      </c>
      <c r="H809" s="68" t="s">
        <v>1168</v>
      </c>
      <c r="I809" s="36">
        <v>15</v>
      </c>
      <c r="J809" s="113">
        <v>120</v>
      </c>
      <c r="K809" s="72">
        <v>195</v>
      </c>
      <c r="L809" s="97"/>
      <c r="M809" s="98">
        <f t="shared" si="56"/>
        <v>0</v>
      </c>
      <c r="N809" s="37"/>
    </row>
    <row r="810" spans="1:14" s="38" customFormat="1" ht="12.75" hidden="1" customHeight="1" x14ac:dyDescent="0.3">
      <c r="A810" s="76">
        <v>792</v>
      </c>
      <c r="B810" s="86" t="s">
        <v>698</v>
      </c>
      <c r="C810" s="90" t="s">
        <v>798</v>
      </c>
      <c r="D810" s="86" t="s">
        <v>799</v>
      </c>
      <c r="E810" s="90" t="s">
        <v>800</v>
      </c>
      <c r="F810" s="116" t="s">
        <v>801</v>
      </c>
      <c r="G810" s="88" t="s">
        <v>2407</v>
      </c>
      <c r="H810" s="88" t="s">
        <v>2063</v>
      </c>
      <c r="I810" s="85">
        <v>10</v>
      </c>
      <c r="J810" s="122">
        <v>0</v>
      </c>
      <c r="K810" s="89">
        <v>195</v>
      </c>
      <c r="L810" s="95"/>
      <c r="M810" s="96">
        <f t="shared" ref="M810" si="62">L810*K810</f>
        <v>0</v>
      </c>
      <c r="N810" s="37"/>
    </row>
    <row r="811" spans="1:14" s="38" customFormat="1" ht="12.75" hidden="1" customHeight="1" x14ac:dyDescent="0.3">
      <c r="A811" s="76">
        <v>793</v>
      </c>
      <c r="B811" s="86" t="s">
        <v>698</v>
      </c>
      <c r="C811" s="90" t="s">
        <v>798</v>
      </c>
      <c r="D811" s="86" t="s">
        <v>799</v>
      </c>
      <c r="E811" s="90" t="s">
        <v>800</v>
      </c>
      <c r="F811" s="116" t="s">
        <v>801</v>
      </c>
      <c r="G811" s="88" t="s">
        <v>27</v>
      </c>
      <c r="H811" s="88" t="s">
        <v>1168</v>
      </c>
      <c r="I811" s="85">
        <v>15</v>
      </c>
      <c r="J811" s="122">
        <v>0</v>
      </c>
      <c r="K811" s="89">
        <v>195</v>
      </c>
      <c r="L811" s="95"/>
      <c r="M811" s="96">
        <f t="shared" si="56"/>
        <v>0</v>
      </c>
      <c r="N811" s="37"/>
    </row>
    <row r="812" spans="1:14" s="38" customFormat="1" ht="12.75" hidden="1" customHeight="1" x14ac:dyDescent="0.3">
      <c r="A812" s="76">
        <v>794</v>
      </c>
      <c r="B812" s="86" t="s">
        <v>698</v>
      </c>
      <c r="C812" s="87" t="s">
        <v>1572</v>
      </c>
      <c r="D812" s="87" t="s">
        <v>1153</v>
      </c>
      <c r="E812" s="87" t="s">
        <v>1573</v>
      </c>
      <c r="F812" s="116" t="s">
        <v>1154</v>
      </c>
      <c r="G812" s="88" t="s">
        <v>27</v>
      </c>
      <c r="H812" s="88" t="s">
        <v>1168</v>
      </c>
      <c r="I812" s="85">
        <v>15</v>
      </c>
      <c r="J812" s="122">
        <v>0</v>
      </c>
      <c r="K812" s="89">
        <v>195</v>
      </c>
      <c r="L812" s="95"/>
      <c r="M812" s="96">
        <f t="shared" si="56"/>
        <v>0</v>
      </c>
      <c r="N812" s="37"/>
    </row>
    <row r="813" spans="1:14" s="38" customFormat="1" ht="12.75" customHeight="1" x14ac:dyDescent="0.3">
      <c r="A813" s="36">
        <v>795</v>
      </c>
      <c r="B813" s="69" t="s">
        <v>698</v>
      </c>
      <c r="C813" s="71" t="s">
        <v>1184</v>
      </c>
      <c r="D813" s="71" t="s">
        <v>1213</v>
      </c>
      <c r="E813" s="71" t="s">
        <v>2232</v>
      </c>
      <c r="F813" s="106" t="s">
        <v>1242</v>
      </c>
      <c r="G813" s="68" t="s">
        <v>27</v>
      </c>
      <c r="H813" s="68" t="s">
        <v>1168</v>
      </c>
      <c r="I813" s="36">
        <v>15</v>
      </c>
      <c r="J813" s="113">
        <v>105</v>
      </c>
      <c r="K813" s="72">
        <v>195</v>
      </c>
      <c r="L813" s="97"/>
      <c r="M813" s="98">
        <f t="shared" si="56"/>
        <v>0</v>
      </c>
      <c r="N813" s="37"/>
    </row>
    <row r="814" spans="1:14" s="38" customFormat="1" ht="12.75" hidden="1" customHeight="1" x14ac:dyDescent="0.3">
      <c r="A814" s="76">
        <v>796</v>
      </c>
      <c r="B814" s="86" t="s">
        <v>698</v>
      </c>
      <c r="C814" s="87" t="s">
        <v>802</v>
      </c>
      <c r="D814" s="87" t="s">
        <v>803</v>
      </c>
      <c r="E814" s="87" t="s">
        <v>804</v>
      </c>
      <c r="F814" s="116" t="s">
        <v>805</v>
      </c>
      <c r="G814" s="88" t="s">
        <v>27</v>
      </c>
      <c r="H814" s="88" t="s">
        <v>1168</v>
      </c>
      <c r="I814" s="85">
        <v>15</v>
      </c>
      <c r="J814" s="122">
        <v>0</v>
      </c>
      <c r="K814" s="89">
        <v>195</v>
      </c>
      <c r="L814" s="95"/>
      <c r="M814" s="96">
        <f t="shared" si="56"/>
        <v>0</v>
      </c>
      <c r="N814" s="37"/>
    </row>
    <row r="815" spans="1:14" s="38" customFormat="1" ht="12.75" hidden="1" customHeight="1" x14ac:dyDescent="0.3">
      <c r="A815" s="76">
        <v>797</v>
      </c>
      <c r="B815" s="86" t="s">
        <v>698</v>
      </c>
      <c r="C815" s="87" t="s">
        <v>1937</v>
      </c>
      <c r="D815" s="87" t="s">
        <v>1556</v>
      </c>
      <c r="E815" s="87" t="s">
        <v>1319</v>
      </c>
      <c r="F815" s="116" t="s">
        <v>1557</v>
      </c>
      <c r="G815" s="88" t="s">
        <v>27</v>
      </c>
      <c r="H815" s="88" t="s">
        <v>1168</v>
      </c>
      <c r="I815" s="85">
        <v>15</v>
      </c>
      <c r="J815" s="122">
        <v>0</v>
      </c>
      <c r="K815" s="89">
        <v>195</v>
      </c>
      <c r="L815" s="95"/>
      <c r="M815" s="96">
        <f t="shared" si="56"/>
        <v>0</v>
      </c>
      <c r="N815" s="37"/>
    </row>
    <row r="816" spans="1:14" s="38" customFormat="1" ht="12.75" customHeight="1" x14ac:dyDescent="0.25">
      <c r="A816" s="36">
        <v>798</v>
      </c>
      <c r="B816" s="50" t="s">
        <v>698</v>
      </c>
      <c r="C816" s="49" t="s">
        <v>2202</v>
      </c>
      <c r="D816" s="49" t="s">
        <v>2139</v>
      </c>
      <c r="E816" s="49" t="s">
        <v>867</v>
      </c>
      <c r="F816" s="109" t="s">
        <v>2140</v>
      </c>
      <c r="G816" s="62" t="s">
        <v>27</v>
      </c>
      <c r="H816" s="62" t="s">
        <v>1168</v>
      </c>
      <c r="I816" s="61">
        <v>15</v>
      </c>
      <c r="J816" s="113">
        <v>105</v>
      </c>
      <c r="K816" s="72">
        <v>195</v>
      </c>
      <c r="L816" s="100"/>
      <c r="M816" s="101">
        <f t="shared" si="56"/>
        <v>0</v>
      </c>
      <c r="N816" s="37"/>
    </row>
    <row r="817" spans="1:14" s="38" customFormat="1" ht="12.75" customHeight="1" x14ac:dyDescent="0.25">
      <c r="A817" s="144">
        <v>799</v>
      </c>
      <c r="B817" s="145" t="s">
        <v>698</v>
      </c>
      <c r="C817" s="154" t="s">
        <v>2202</v>
      </c>
      <c r="D817" s="154" t="s">
        <v>2139</v>
      </c>
      <c r="E817" s="154" t="s">
        <v>867</v>
      </c>
      <c r="F817" s="155" t="s">
        <v>2140</v>
      </c>
      <c r="G817" s="148" t="s">
        <v>2407</v>
      </c>
      <c r="H817" s="148" t="s">
        <v>1168</v>
      </c>
      <c r="I817" s="144">
        <v>20</v>
      </c>
      <c r="J817" s="149">
        <v>20</v>
      </c>
      <c r="K817" s="150">
        <v>175</v>
      </c>
      <c r="L817" s="151"/>
      <c r="M817" s="152">
        <f t="shared" ref="M817" si="63">L817*K817</f>
        <v>0</v>
      </c>
      <c r="N817" s="37"/>
    </row>
    <row r="818" spans="1:14" s="38" customFormat="1" ht="12.75" hidden="1" customHeight="1" x14ac:dyDescent="0.3">
      <c r="A818" s="76">
        <v>800</v>
      </c>
      <c r="B818" s="86" t="s">
        <v>698</v>
      </c>
      <c r="C818" s="87" t="s">
        <v>806</v>
      </c>
      <c r="D818" s="87" t="s">
        <v>807</v>
      </c>
      <c r="E818" s="87" t="s">
        <v>1536</v>
      </c>
      <c r="F818" s="116" t="s">
        <v>808</v>
      </c>
      <c r="G818" s="88" t="s">
        <v>27</v>
      </c>
      <c r="H818" s="88" t="s">
        <v>1168</v>
      </c>
      <c r="I818" s="85">
        <v>14</v>
      </c>
      <c r="J818" s="122">
        <v>0</v>
      </c>
      <c r="K818" s="89">
        <v>195</v>
      </c>
      <c r="L818" s="95"/>
      <c r="M818" s="96">
        <f t="shared" si="56"/>
        <v>0</v>
      </c>
      <c r="N818" s="37"/>
    </row>
    <row r="819" spans="1:14" s="38" customFormat="1" ht="12.75" hidden="1" customHeight="1" x14ac:dyDescent="0.3">
      <c r="A819" s="76">
        <v>801</v>
      </c>
      <c r="B819" s="86" t="s">
        <v>698</v>
      </c>
      <c r="C819" s="90" t="s">
        <v>809</v>
      </c>
      <c r="D819" s="86" t="s">
        <v>810</v>
      </c>
      <c r="E819" s="90" t="s">
        <v>782</v>
      </c>
      <c r="F819" s="116" t="s">
        <v>811</v>
      </c>
      <c r="G819" s="88" t="s">
        <v>27</v>
      </c>
      <c r="H819" s="88" t="s">
        <v>1168</v>
      </c>
      <c r="I819" s="85">
        <v>15</v>
      </c>
      <c r="J819" s="122">
        <v>0</v>
      </c>
      <c r="K819" s="89">
        <v>195</v>
      </c>
      <c r="L819" s="95"/>
      <c r="M819" s="96">
        <f t="shared" si="56"/>
        <v>0</v>
      </c>
      <c r="N819" s="37"/>
    </row>
    <row r="820" spans="1:14" s="38" customFormat="1" ht="12.75" hidden="1" customHeight="1" x14ac:dyDescent="0.3">
      <c r="A820" s="76">
        <v>802</v>
      </c>
      <c r="B820" s="86" t="s">
        <v>698</v>
      </c>
      <c r="C820" s="87" t="s">
        <v>812</v>
      </c>
      <c r="D820" s="87" t="s">
        <v>813</v>
      </c>
      <c r="E820" s="87" t="s">
        <v>782</v>
      </c>
      <c r="F820" s="116" t="s">
        <v>814</v>
      </c>
      <c r="G820" s="88" t="s">
        <v>27</v>
      </c>
      <c r="H820" s="88" t="s">
        <v>1168</v>
      </c>
      <c r="I820" s="85">
        <v>15</v>
      </c>
      <c r="J820" s="122">
        <v>0</v>
      </c>
      <c r="K820" s="89">
        <v>195</v>
      </c>
      <c r="L820" s="95"/>
      <c r="M820" s="96">
        <f t="shared" si="56"/>
        <v>0</v>
      </c>
      <c r="N820" s="37"/>
    </row>
    <row r="821" spans="1:14" s="38" customFormat="1" ht="12.75" hidden="1" customHeight="1" x14ac:dyDescent="0.3">
      <c r="A821" s="76">
        <v>803</v>
      </c>
      <c r="B821" s="86" t="s">
        <v>698</v>
      </c>
      <c r="C821" s="87" t="s">
        <v>1542</v>
      </c>
      <c r="D821" s="87" t="s">
        <v>1541</v>
      </c>
      <c r="E821" s="87" t="s">
        <v>1543</v>
      </c>
      <c r="F821" s="116" t="s">
        <v>1544</v>
      </c>
      <c r="G821" s="88" t="s">
        <v>27</v>
      </c>
      <c r="H821" s="88" t="s">
        <v>2063</v>
      </c>
      <c r="I821" s="85">
        <v>10</v>
      </c>
      <c r="J821" s="122">
        <v>0</v>
      </c>
      <c r="K821" s="89">
        <v>195</v>
      </c>
      <c r="L821" s="95"/>
      <c r="M821" s="96">
        <f t="shared" si="56"/>
        <v>0</v>
      </c>
      <c r="N821" s="37"/>
    </row>
    <row r="822" spans="1:14" s="38" customFormat="1" ht="12.75" hidden="1" customHeight="1" x14ac:dyDescent="0.3">
      <c r="A822" s="76">
        <v>804</v>
      </c>
      <c r="B822" s="86" t="s">
        <v>698</v>
      </c>
      <c r="C822" s="87" t="s">
        <v>1542</v>
      </c>
      <c r="D822" s="87" t="s">
        <v>1541</v>
      </c>
      <c r="E822" s="87" t="s">
        <v>1543</v>
      </c>
      <c r="F822" s="116" t="s">
        <v>1544</v>
      </c>
      <c r="G822" s="88" t="s">
        <v>2407</v>
      </c>
      <c r="H822" s="88" t="s">
        <v>2063</v>
      </c>
      <c r="I822" s="85">
        <v>10</v>
      </c>
      <c r="J822" s="122">
        <v>0</v>
      </c>
      <c r="K822" s="89">
        <v>195</v>
      </c>
      <c r="L822" s="95"/>
      <c r="M822" s="96">
        <f t="shared" ref="M822" si="64">L822*K822</f>
        <v>0</v>
      </c>
      <c r="N822" s="37"/>
    </row>
    <row r="823" spans="1:14" s="38" customFormat="1" ht="12.75" hidden="1" customHeight="1" x14ac:dyDescent="0.3">
      <c r="A823" s="76">
        <v>805</v>
      </c>
      <c r="B823" s="86" t="s">
        <v>698</v>
      </c>
      <c r="C823" s="87" t="s">
        <v>1542</v>
      </c>
      <c r="D823" s="87" t="s">
        <v>1541</v>
      </c>
      <c r="E823" s="87" t="s">
        <v>1543</v>
      </c>
      <c r="F823" s="116" t="s">
        <v>1544</v>
      </c>
      <c r="G823" s="88" t="s">
        <v>27</v>
      </c>
      <c r="H823" s="88" t="s">
        <v>1168</v>
      </c>
      <c r="I823" s="85">
        <v>15</v>
      </c>
      <c r="J823" s="122">
        <v>0</v>
      </c>
      <c r="K823" s="89">
        <v>195</v>
      </c>
      <c r="L823" s="95"/>
      <c r="M823" s="96">
        <f t="shared" si="56"/>
        <v>0</v>
      </c>
      <c r="N823" s="37"/>
    </row>
    <row r="824" spans="1:14" s="38" customFormat="1" ht="12.75" customHeight="1" x14ac:dyDescent="0.3">
      <c r="A824" s="36">
        <v>806</v>
      </c>
      <c r="B824" s="50" t="s">
        <v>698</v>
      </c>
      <c r="C824" s="48" t="s">
        <v>815</v>
      </c>
      <c r="D824" s="67" t="s">
        <v>816</v>
      </c>
      <c r="E824" s="48" t="s">
        <v>817</v>
      </c>
      <c r="F824" s="108" t="s">
        <v>818</v>
      </c>
      <c r="G824" s="62" t="s">
        <v>27</v>
      </c>
      <c r="H824" s="62" t="s">
        <v>1168</v>
      </c>
      <c r="I824" s="61">
        <v>15</v>
      </c>
      <c r="J824" s="113">
        <v>75</v>
      </c>
      <c r="K824" s="72">
        <v>195</v>
      </c>
      <c r="L824" s="100"/>
      <c r="M824" s="101">
        <f t="shared" si="56"/>
        <v>0</v>
      </c>
      <c r="N824" s="37"/>
    </row>
    <row r="825" spans="1:14" s="38" customFormat="1" ht="12.75" customHeight="1" x14ac:dyDescent="0.3">
      <c r="A825" s="36">
        <v>807</v>
      </c>
      <c r="B825" s="50" t="s">
        <v>698</v>
      </c>
      <c r="C825" s="47" t="s">
        <v>819</v>
      </c>
      <c r="D825" s="47" t="s">
        <v>820</v>
      </c>
      <c r="E825" s="47" t="s">
        <v>821</v>
      </c>
      <c r="F825" s="108" t="s">
        <v>822</v>
      </c>
      <c r="G825" s="62" t="s">
        <v>27</v>
      </c>
      <c r="H825" s="62" t="s">
        <v>1168</v>
      </c>
      <c r="I825" s="61">
        <v>15</v>
      </c>
      <c r="J825" s="113">
        <v>45</v>
      </c>
      <c r="K825" s="72">
        <v>195</v>
      </c>
      <c r="L825" s="100"/>
      <c r="M825" s="101">
        <f t="shared" si="56"/>
        <v>0</v>
      </c>
      <c r="N825" s="37"/>
    </row>
    <row r="826" spans="1:14" s="38" customFormat="1" ht="12.75" hidden="1" customHeight="1" x14ac:dyDescent="0.3">
      <c r="A826" s="76">
        <v>808</v>
      </c>
      <c r="B826" s="83" t="s">
        <v>698</v>
      </c>
      <c r="C826" s="77" t="s">
        <v>823</v>
      </c>
      <c r="D826" s="77" t="s">
        <v>824</v>
      </c>
      <c r="E826" s="77" t="s">
        <v>1935</v>
      </c>
      <c r="F826" s="129" t="s">
        <v>825</v>
      </c>
      <c r="G826" s="79" t="s">
        <v>27</v>
      </c>
      <c r="H826" s="79" t="s">
        <v>1168</v>
      </c>
      <c r="I826" s="76">
        <v>15</v>
      </c>
      <c r="J826" s="80">
        <v>0</v>
      </c>
      <c r="K826" s="81">
        <v>195</v>
      </c>
      <c r="L826" s="44"/>
      <c r="M826" s="82">
        <f t="shared" si="56"/>
        <v>0</v>
      </c>
      <c r="N826" s="37"/>
    </row>
    <row r="827" spans="1:14" s="38" customFormat="1" ht="12.75" hidden="1" customHeight="1" x14ac:dyDescent="0.3">
      <c r="A827" s="76">
        <v>809</v>
      </c>
      <c r="B827" s="86" t="s">
        <v>698</v>
      </c>
      <c r="C827" s="87" t="s">
        <v>826</v>
      </c>
      <c r="D827" s="87" t="s">
        <v>827</v>
      </c>
      <c r="E827" s="87" t="s">
        <v>2233</v>
      </c>
      <c r="F827" s="119" t="s">
        <v>828</v>
      </c>
      <c r="G827" s="88" t="s">
        <v>27</v>
      </c>
      <c r="H827" s="88" t="s">
        <v>1168</v>
      </c>
      <c r="I827" s="85">
        <v>15</v>
      </c>
      <c r="J827" s="122">
        <v>0</v>
      </c>
      <c r="K827" s="89">
        <v>195</v>
      </c>
      <c r="L827" s="95"/>
      <c r="M827" s="96">
        <f t="shared" si="56"/>
        <v>0</v>
      </c>
      <c r="N827" s="37"/>
    </row>
    <row r="828" spans="1:14" s="38" customFormat="1" ht="12.75" customHeight="1" x14ac:dyDescent="0.25">
      <c r="A828" s="36">
        <v>810</v>
      </c>
      <c r="B828" s="69" t="s">
        <v>698</v>
      </c>
      <c r="C828" s="74" t="s">
        <v>2154</v>
      </c>
      <c r="D828" s="74" t="s">
        <v>2155</v>
      </c>
      <c r="E828" s="74" t="s">
        <v>1565</v>
      </c>
      <c r="F828" s="107" t="s">
        <v>2156</v>
      </c>
      <c r="G828" s="68" t="s">
        <v>27</v>
      </c>
      <c r="H828" s="68" t="s">
        <v>1168</v>
      </c>
      <c r="I828" s="36">
        <v>15</v>
      </c>
      <c r="J828" s="113">
        <v>90</v>
      </c>
      <c r="K828" s="72">
        <v>195</v>
      </c>
      <c r="L828" s="97"/>
      <c r="M828" s="98">
        <f t="shared" si="56"/>
        <v>0</v>
      </c>
      <c r="N828" s="37"/>
    </row>
    <row r="829" spans="1:14" s="38" customFormat="1" ht="12.75" hidden="1" customHeight="1" x14ac:dyDescent="0.25">
      <c r="A829" s="76">
        <v>811</v>
      </c>
      <c r="B829" s="83" t="s">
        <v>698</v>
      </c>
      <c r="C829" s="84" t="s">
        <v>2176</v>
      </c>
      <c r="D829" s="84" t="s">
        <v>2309</v>
      </c>
      <c r="E829" s="84" t="s">
        <v>1565</v>
      </c>
      <c r="F829" s="130" t="s">
        <v>2310</v>
      </c>
      <c r="G829" s="79" t="s">
        <v>27</v>
      </c>
      <c r="H829" s="79" t="s">
        <v>1168</v>
      </c>
      <c r="I829" s="76">
        <v>15</v>
      </c>
      <c r="J829" s="80">
        <v>0</v>
      </c>
      <c r="K829" s="81">
        <v>195</v>
      </c>
      <c r="L829" s="44"/>
      <c r="M829" s="82">
        <f t="shared" si="56"/>
        <v>0</v>
      </c>
      <c r="N829" s="37"/>
    </row>
    <row r="830" spans="1:14" s="38" customFormat="1" ht="12.75" hidden="1" customHeight="1" x14ac:dyDescent="0.25">
      <c r="A830" s="76">
        <v>812</v>
      </c>
      <c r="B830" s="86" t="s">
        <v>698</v>
      </c>
      <c r="C830" s="92" t="s">
        <v>2347</v>
      </c>
      <c r="D830" s="92" t="s">
        <v>2303</v>
      </c>
      <c r="E830" s="92" t="s">
        <v>2380</v>
      </c>
      <c r="F830" s="126" t="s">
        <v>2304</v>
      </c>
      <c r="G830" s="88" t="s">
        <v>27</v>
      </c>
      <c r="H830" s="88" t="s">
        <v>1168</v>
      </c>
      <c r="I830" s="85">
        <v>15</v>
      </c>
      <c r="J830" s="80">
        <v>0</v>
      </c>
      <c r="K830" s="89">
        <v>195</v>
      </c>
      <c r="L830" s="95"/>
      <c r="M830" s="96">
        <f t="shared" si="56"/>
        <v>0</v>
      </c>
      <c r="N830" s="37"/>
    </row>
    <row r="831" spans="1:14" s="38" customFormat="1" ht="12.75" hidden="1" customHeight="1" x14ac:dyDescent="0.3">
      <c r="A831" s="76">
        <v>813</v>
      </c>
      <c r="B831" s="86" t="s">
        <v>698</v>
      </c>
      <c r="C831" s="87" t="s">
        <v>829</v>
      </c>
      <c r="D831" s="87" t="s">
        <v>830</v>
      </c>
      <c r="E831" s="87" t="s">
        <v>1921</v>
      </c>
      <c r="F831" s="119" t="s">
        <v>831</v>
      </c>
      <c r="G831" s="88" t="s">
        <v>27</v>
      </c>
      <c r="H831" s="88" t="s">
        <v>1168</v>
      </c>
      <c r="I831" s="85">
        <v>15</v>
      </c>
      <c r="J831" s="122">
        <v>0</v>
      </c>
      <c r="K831" s="89">
        <v>195</v>
      </c>
      <c r="L831" s="95"/>
      <c r="M831" s="96">
        <f t="shared" si="56"/>
        <v>0</v>
      </c>
      <c r="N831" s="37"/>
    </row>
    <row r="832" spans="1:14" s="38" customFormat="1" ht="12.75" hidden="1" customHeight="1" x14ac:dyDescent="0.25">
      <c r="A832" s="76">
        <v>814</v>
      </c>
      <c r="B832" s="86" t="s">
        <v>698</v>
      </c>
      <c r="C832" s="92" t="s">
        <v>2212</v>
      </c>
      <c r="D832" s="92" t="s">
        <v>2147</v>
      </c>
      <c r="E832" s="92" t="s">
        <v>209</v>
      </c>
      <c r="F832" s="126" t="s">
        <v>2148</v>
      </c>
      <c r="G832" s="88" t="s">
        <v>27</v>
      </c>
      <c r="H832" s="88" t="s">
        <v>1168</v>
      </c>
      <c r="I832" s="85">
        <v>15</v>
      </c>
      <c r="J832" s="80">
        <v>0</v>
      </c>
      <c r="K832" s="89">
        <v>195</v>
      </c>
      <c r="L832" s="95"/>
      <c r="M832" s="96">
        <f t="shared" si="56"/>
        <v>0</v>
      </c>
      <c r="N832" s="37"/>
    </row>
    <row r="833" spans="1:14" s="38" customFormat="1" ht="12.75" hidden="1" customHeight="1" x14ac:dyDescent="0.3">
      <c r="A833" s="76">
        <v>815</v>
      </c>
      <c r="B833" s="86" t="s">
        <v>698</v>
      </c>
      <c r="C833" s="87" t="s">
        <v>832</v>
      </c>
      <c r="D833" s="87" t="s">
        <v>833</v>
      </c>
      <c r="E833" s="87" t="s">
        <v>413</v>
      </c>
      <c r="F833" s="116" t="s">
        <v>834</v>
      </c>
      <c r="G833" s="88" t="s">
        <v>27</v>
      </c>
      <c r="H833" s="88" t="s">
        <v>1168</v>
      </c>
      <c r="I833" s="85">
        <v>15</v>
      </c>
      <c r="J833" s="122">
        <v>0</v>
      </c>
      <c r="K833" s="89">
        <v>195</v>
      </c>
      <c r="L833" s="95"/>
      <c r="M833" s="96">
        <f t="shared" si="56"/>
        <v>0</v>
      </c>
      <c r="N833" s="37"/>
    </row>
    <row r="834" spans="1:14" s="38" customFormat="1" ht="12.75" hidden="1" customHeight="1" x14ac:dyDescent="0.25">
      <c r="A834" s="76">
        <v>816</v>
      </c>
      <c r="B834" s="83" t="s">
        <v>698</v>
      </c>
      <c r="C834" s="84" t="s">
        <v>2203</v>
      </c>
      <c r="D834" s="84" t="s">
        <v>2141</v>
      </c>
      <c r="E834" s="84" t="s">
        <v>2230</v>
      </c>
      <c r="F834" s="130" t="s">
        <v>2142</v>
      </c>
      <c r="G834" s="79" t="s">
        <v>27</v>
      </c>
      <c r="H834" s="79" t="s">
        <v>1168</v>
      </c>
      <c r="I834" s="76">
        <v>15</v>
      </c>
      <c r="J834" s="80">
        <v>0</v>
      </c>
      <c r="K834" s="81">
        <v>195</v>
      </c>
      <c r="L834" s="44"/>
      <c r="M834" s="82">
        <f t="shared" si="56"/>
        <v>0</v>
      </c>
      <c r="N834" s="37"/>
    </row>
    <row r="835" spans="1:14" s="38" customFormat="1" ht="12.75" hidden="1" customHeight="1" x14ac:dyDescent="0.3">
      <c r="A835" s="76">
        <v>817</v>
      </c>
      <c r="B835" s="86" t="s">
        <v>698</v>
      </c>
      <c r="C835" s="87" t="s">
        <v>1501</v>
      </c>
      <c r="D835" s="93" t="s">
        <v>1500</v>
      </c>
      <c r="E835" s="87" t="s">
        <v>1593</v>
      </c>
      <c r="F835" s="116" t="s">
        <v>1502</v>
      </c>
      <c r="G835" s="88" t="s">
        <v>27</v>
      </c>
      <c r="H835" s="88" t="s">
        <v>2063</v>
      </c>
      <c r="I835" s="85">
        <v>10</v>
      </c>
      <c r="J835" s="122">
        <v>0</v>
      </c>
      <c r="K835" s="89">
        <v>195</v>
      </c>
      <c r="L835" s="95"/>
      <c r="M835" s="96">
        <f t="shared" si="56"/>
        <v>0</v>
      </c>
      <c r="N835" s="37"/>
    </row>
    <row r="836" spans="1:14" s="172" customFormat="1" ht="12.75" hidden="1" customHeight="1" x14ac:dyDescent="0.3">
      <c r="A836" s="76">
        <v>818</v>
      </c>
      <c r="B836" s="86" t="s">
        <v>698</v>
      </c>
      <c r="C836" s="87" t="s">
        <v>1501</v>
      </c>
      <c r="D836" s="93" t="s">
        <v>1500</v>
      </c>
      <c r="E836" s="87" t="s">
        <v>1593</v>
      </c>
      <c r="F836" s="116" t="s">
        <v>1502</v>
      </c>
      <c r="G836" s="88" t="s">
        <v>2407</v>
      </c>
      <c r="H836" s="88" t="s">
        <v>2063</v>
      </c>
      <c r="I836" s="85">
        <v>10</v>
      </c>
      <c r="J836" s="122">
        <v>0</v>
      </c>
      <c r="K836" s="89">
        <v>195</v>
      </c>
      <c r="L836" s="95"/>
      <c r="M836" s="96">
        <f t="shared" si="56"/>
        <v>0</v>
      </c>
      <c r="N836" s="171"/>
    </row>
    <row r="837" spans="1:14" s="38" customFormat="1" ht="12.75" customHeight="1" x14ac:dyDescent="0.3">
      <c r="A837" s="36">
        <v>819</v>
      </c>
      <c r="B837" s="69" t="s">
        <v>698</v>
      </c>
      <c r="C837" s="71" t="s">
        <v>835</v>
      </c>
      <c r="D837" s="71" t="s">
        <v>836</v>
      </c>
      <c r="E837" s="71" t="s">
        <v>308</v>
      </c>
      <c r="F837" s="106" t="s">
        <v>837</v>
      </c>
      <c r="G837" s="68" t="s">
        <v>27</v>
      </c>
      <c r="H837" s="68" t="s">
        <v>1168</v>
      </c>
      <c r="I837" s="36">
        <v>15</v>
      </c>
      <c r="J837" s="113">
        <v>135</v>
      </c>
      <c r="K837" s="72">
        <v>195</v>
      </c>
      <c r="L837" s="97"/>
      <c r="M837" s="98">
        <f t="shared" si="56"/>
        <v>0</v>
      </c>
      <c r="N837" s="37"/>
    </row>
    <row r="838" spans="1:14" s="38" customFormat="1" ht="12.75" hidden="1" customHeight="1" x14ac:dyDescent="0.25">
      <c r="A838" s="76">
        <v>820</v>
      </c>
      <c r="B838" s="86" t="s">
        <v>698</v>
      </c>
      <c r="C838" s="92" t="s">
        <v>2348</v>
      </c>
      <c r="D838" s="92" t="s">
        <v>2305</v>
      </c>
      <c r="E838" s="92" t="s">
        <v>228</v>
      </c>
      <c r="F838" s="126" t="s">
        <v>2306</v>
      </c>
      <c r="G838" s="88" t="s">
        <v>27</v>
      </c>
      <c r="H838" s="88" t="s">
        <v>1168</v>
      </c>
      <c r="I838" s="85">
        <v>15</v>
      </c>
      <c r="J838" s="80">
        <v>0</v>
      </c>
      <c r="K838" s="89">
        <v>195</v>
      </c>
      <c r="L838" s="95"/>
      <c r="M838" s="96">
        <f t="shared" ref="M838:M864" si="65">L838*K838</f>
        <v>0</v>
      </c>
      <c r="N838" s="37"/>
    </row>
    <row r="839" spans="1:14" s="38" customFormat="1" ht="12.75" hidden="1" customHeight="1" x14ac:dyDescent="0.3">
      <c r="A839" s="76">
        <v>821</v>
      </c>
      <c r="B839" s="86" t="s">
        <v>698</v>
      </c>
      <c r="C839" s="87" t="s">
        <v>1558</v>
      </c>
      <c r="D839" s="87" t="s">
        <v>1559</v>
      </c>
      <c r="E839" s="87" t="s">
        <v>1560</v>
      </c>
      <c r="F839" s="116" t="s">
        <v>1561</v>
      </c>
      <c r="G839" s="88" t="s">
        <v>27</v>
      </c>
      <c r="H839" s="88" t="s">
        <v>2063</v>
      </c>
      <c r="I839" s="85">
        <v>10</v>
      </c>
      <c r="J839" s="122">
        <v>0</v>
      </c>
      <c r="K839" s="89">
        <v>195</v>
      </c>
      <c r="L839" s="95"/>
      <c r="M839" s="96">
        <f t="shared" si="65"/>
        <v>0</v>
      </c>
      <c r="N839" s="37"/>
    </row>
    <row r="840" spans="1:14" s="38" customFormat="1" ht="12.75" hidden="1" customHeight="1" x14ac:dyDescent="0.3">
      <c r="A840" s="76">
        <v>822</v>
      </c>
      <c r="B840" s="83" t="s">
        <v>698</v>
      </c>
      <c r="C840" s="77" t="s">
        <v>1558</v>
      </c>
      <c r="D840" s="77" t="s">
        <v>1559</v>
      </c>
      <c r="E840" s="77" t="s">
        <v>1560</v>
      </c>
      <c r="F840" s="129" t="s">
        <v>1561</v>
      </c>
      <c r="G840" s="79" t="s">
        <v>27</v>
      </c>
      <c r="H840" s="79" t="s">
        <v>1168</v>
      </c>
      <c r="I840" s="76">
        <v>15</v>
      </c>
      <c r="J840" s="80">
        <v>0</v>
      </c>
      <c r="K840" s="81">
        <v>195</v>
      </c>
      <c r="L840" s="44"/>
      <c r="M840" s="82">
        <f t="shared" si="65"/>
        <v>0</v>
      </c>
      <c r="N840" s="37"/>
    </row>
    <row r="841" spans="1:14" s="38" customFormat="1" ht="12.75" hidden="1" customHeight="1" x14ac:dyDescent="0.3">
      <c r="A841" s="76">
        <v>823</v>
      </c>
      <c r="B841" s="83" t="s">
        <v>698</v>
      </c>
      <c r="C841" s="77" t="s">
        <v>1185</v>
      </c>
      <c r="D841" s="77" t="s">
        <v>1214</v>
      </c>
      <c r="E841" s="77" t="s">
        <v>1548</v>
      </c>
      <c r="F841" s="129" t="s">
        <v>1243</v>
      </c>
      <c r="G841" s="79" t="s">
        <v>27</v>
      </c>
      <c r="H841" s="79" t="s">
        <v>1168</v>
      </c>
      <c r="I841" s="76">
        <v>15</v>
      </c>
      <c r="J841" s="80">
        <v>0</v>
      </c>
      <c r="K841" s="81">
        <v>195</v>
      </c>
      <c r="L841" s="44"/>
      <c r="M841" s="82">
        <f t="shared" si="65"/>
        <v>0</v>
      </c>
      <c r="N841" s="37"/>
    </row>
    <row r="842" spans="1:14" s="38" customFormat="1" ht="12.75" hidden="1" customHeight="1" x14ac:dyDescent="0.3">
      <c r="A842" s="76">
        <v>824</v>
      </c>
      <c r="B842" s="86" t="s">
        <v>698</v>
      </c>
      <c r="C842" s="87" t="s">
        <v>1938</v>
      </c>
      <c r="D842" s="87" t="s">
        <v>838</v>
      </c>
      <c r="E842" s="87" t="s">
        <v>1939</v>
      </c>
      <c r="F842" s="116" t="s">
        <v>839</v>
      </c>
      <c r="G842" s="88" t="s">
        <v>27</v>
      </c>
      <c r="H842" s="88" t="s">
        <v>1168</v>
      </c>
      <c r="I842" s="85">
        <v>15</v>
      </c>
      <c r="J842" s="122">
        <v>0</v>
      </c>
      <c r="K842" s="89">
        <v>195</v>
      </c>
      <c r="L842" s="95"/>
      <c r="M842" s="96">
        <f t="shared" si="65"/>
        <v>0</v>
      </c>
      <c r="N842" s="37"/>
    </row>
    <row r="843" spans="1:14" s="38" customFormat="1" ht="12.75" customHeight="1" x14ac:dyDescent="0.3">
      <c r="A843" s="36">
        <v>825</v>
      </c>
      <c r="B843" s="50" t="s">
        <v>698</v>
      </c>
      <c r="C843" s="47" t="s">
        <v>840</v>
      </c>
      <c r="D843" s="47" t="s">
        <v>841</v>
      </c>
      <c r="E843" s="47" t="s">
        <v>842</v>
      </c>
      <c r="F843" s="108" t="s">
        <v>843</v>
      </c>
      <c r="G843" s="62" t="s">
        <v>27</v>
      </c>
      <c r="H843" s="62" t="s">
        <v>1168</v>
      </c>
      <c r="I843" s="61">
        <v>15</v>
      </c>
      <c r="J843" s="113">
        <v>195</v>
      </c>
      <c r="K843" s="72">
        <v>195</v>
      </c>
      <c r="L843" s="100"/>
      <c r="M843" s="101">
        <f t="shared" si="65"/>
        <v>0</v>
      </c>
      <c r="N843" s="37"/>
    </row>
    <row r="844" spans="1:14" s="38" customFormat="1" ht="12.75" hidden="1" customHeight="1" x14ac:dyDescent="0.25">
      <c r="A844" s="76">
        <v>826</v>
      </c>
      <c r="B844" s="83" t="s">
        <v>698</v>
      </c>
      <c r="C844" s="84" t="s">
        <v>2349</v>
      </c>
      <c r="D844" s="84" t="s">
        <v>2307</v>
      </c>
      <c r="E844" s="84" t="s">
        <v>2362</v>
      </c>
      <c r="F844" s="130" t="s">
        <v>2308</v>
      </c>
      <c r="G844" s="79" t="s">
        <v>27</v>
      </c>
      <c r="H844" s="79" t="s">
        <v>1168</v>
      </c>
      <c r="I844" s="76">
        <v>15</v>
      </c>
      <c r="J844" s="80">
        <v>0</v>
      </c>
      <c r="K844" s="81">
        <v>195</v>
      </c>
      <c r="L844" s="44"/>
      <c r="M844" s="82">
        <f t="shared" si="65"/>
        <v>0</v>
      </c>
      <c r="N844" s="37"/>
    </row>
    <row r="845" spans="1:14" s="38" customFormat="1" ht="12.75" hidden="1" customHeight="1" x14ac:dyDescent="0.25">
      <c r="A845" s="76">
        <v>827</v>
      </c>
      <c r="B845" s="86" t="s">
        <v>698</v>
      </c>
      <c r="C845" s="92" t="s">
        <v>2213</v>
      </c>
      <c r="D845" s="92" t="s">
        <v>2149</v>
      </c>
      <c r="E845" s="92" t="s">
        <v>2218</v>
      </c>
      <c r="F845" s="126" t="s">
        <v>2150</v>
      </c>
      <c r="G845" s="88" t="s">
        <v>27</v>
      </c>
      <c r="H845" s="88" t="s">
        <v>1168</v>
      </c>
      <c r="I845" s="85">
        <v>15</v>
      </c>
      <c r="J845" s="80">
        <v>0</v>
      </c>
      <c r="K845" s="81">
        <v>195</v>
      </c>
      <c r="L845" s="95"/>
      <c r="M845" s="96">
        <f t="shared" si="65"/>
        <v>0</v>
      </c>
      <c r="N845" s="37"/>
    </row>
    <row r="846" spans="1:14" s="38" customFormat="1" ht="12.75" hidden="1" customHeight="1" x14ac:dyDescent="0.3">
      <c r="A846" s="76">
        <v>828</v>
      </c>
      <c r="B846" s="86" t="s">
        <v>698</v>
      </c>
      <c r="C846" s="90" t="s">
        <v>1603</v>
      </c>
      <c r="D846" s="86" t="s">
        <v>1604</v>
      </c>
      <c r="E846" s="90" t="s">
        <v>1733</v>
      </c>
      <c r="F846" s="116" t="s">
        <v>1605</v>
      </c>
      <c r="G846" s="88" t="s">
        <v>27</v>
      </c>
      <c r="H846" s="88" t="s">
        <v>1168</v>
      </c>
      <c r="I846" s="85">
        <v>15</v>
      </c>
      <c r="J846" s="122">
        <v>0</v>
      </c>
      <c r="K846" s="89">
        <v>195</v>
      </c>
      <c r="L846" s="95"/>
      <c r="M846" s="96">
        <f t="shared" si="65"/>
        <v>0</v>
      </c>
      <c r="N846" s="37"/>
    </row>
    <row r="847" spans="1:14" s="38" customFormat="1" ht="12.75" customHeight="1" x14ac:dyDescent="0.3">
      <c r="A847" s="36">
        <v>829</v>
      </c>
      <c r="B847" s="69" t="s">
        <v>698</v>
      </c>
      <c r="C847" s="70" t="s">
        <v>844</v>
      </c>
      <c r="D847" s="73" t="s">
        <v>845</v>
      </c>
      <c r="E847" s="70" t="s">
        <v>846</v>
      </c>
      <c r="F847" s="106" t="s">
        <v>847</v>
      </c>
      <c r="G847" s="68" t="s">
        <v>27</v>
      </c>
      <c r="H847" s="68" t="s">
        <v>1168</v>
      </c>
      <c r="I847" s="36">
        <v>15</v>
      </c>
      <c r="J847" s="113">
        <v>30</v>
      </c>
      <c r="K847" s="72">
        <v>195</v>
      </c>
      <c r="L847" s="97"/>
      <c r="M847" s="98">
        <f t="shared" si="65"/>
        <v>0</v>
      </c>
      <c r="N847" s="37"/>
    </row>
    <row r="848" spans="1:14" s="38" customFormat="1" ht="12.75" hidden="1" customHeight="1" x14ac:dyDescent="0.3">
      <c r="A848" s="76">
        <v>830</v>
      </c>
      <c r="B848" s="86" t="s">
        <v>698</v>
      </c>
      <c r="C848" s="90" t="s">
        <v>844</v>
      </c>
      <c r="D848" s="91" t="s">
        <v>845</v>
      </c>
      <c r="E848" s="90" t="s">
        <v>846</v>
      </c>
      <c r="F848" s="116" t="s">
        <v>847</v>
      </c>
      <c r="G848" s="88" t="s">
        <v>2407</v>
      </c>
      <c r="H848" s="88" t="s">
        <v>2063</v>
      </c>
      <c r="I848" s="85">
        <v>10</v>
      </c>
      <c r="J848" s="122">
        <v>0</v>
      </c>
      <c r="K848" s="89">
        <v>195</v>
      </c>
      <c r="L848" s="95"/>
      <c r="M848" s="96">
        <f t="shared" ref="M848" si="66">L848*K848</f>
        <v>0</v>
      </c>
      <c r="N848" s="37"/>
    </row>
    <row r="849" spans="1:14" s="38" customFormat="1" ht="12.75" hidden="1" customHeight="1" x14ac:dyDescent="0.3">
      <c r="A849" s="76">
        <v>831</v>
      </c>
      <c r="B849" s="86" t="s">
        <v>698</v>
      </c>
      <c r="C849" s="90" t="s">
        <v>844</v>
      </c>
      <c r="D849" s="91" t="s">
        <v>845</v>
      </c>
      <c r="E849" s="90" t="s">
        <v>846</v>
      </c>
      <c r="F849" s="116" t="s">
        <v>847</v>
      </c>
      <c r="G849" s="88" t="s">
        <v>27</v>
      </c>
      <c r="H849" s="88" t="s">
        <v>1168</v>
      </c>
      <c r="I849" s="85">
        <v>15</v>
      </c>
      <c r="J849" s="122">
        <v>0</v>
      </c>
      <c r="K849" s="89">
        <v>195</v>
      </c>
      <c r="L849" s="95"/>
      <c r="M849" s="96">
        <f t="shared" si="65"/>
        <v>0</v>
      </c>
      <c r="N849" s="37"/>
    </row>
    <row r="850" spans="1:14" s="38" customFormat="1" ht="12.75" customHeight="1" x14ac:dyDescent="0.3">
      <c r="A850" s="36">
        <v>832</v>
      </c>
      <c r="B850" s="50" t="s">
        <v>698</v>
      </c>
      <c r="C850" s="48" t="s">
        <v>848</v>
      </c>
      <c r="D850" s="50" t="s">
        <v>849</v>
      </c>
      <c r="E850" s="48" t="s">
        <v>593</v>
      </c>
      <c r="F850" s="108" t="s">
        <v>850</v>
      </c>
      <c r="G850" s="62" t="s">
        <v>27</v>
      </c>
      <c r="H850" s="62" t="s">
        <v>1168</v>
      </c>
      <c r="I850" s="61">
        <v>15</v>
      </c>
      <c r="J850" s="113">
        <v>60</v>
      </c>
      <c r="K850" s="72">
        <v>195</v>
      </c>
      <c r="L850" s="100"/>
      <c r="M850" s="101">
        <f t="shared" si="65"/>
        <v>0</v>
      </c>
      <c r="N850" s="37"/>
    </row>
    <row r="851" spans="1:14" s="38" customFormat="1" ht="12.75" hidden="1" customHeight="1" x14ac:dyDescent="0.25">
      <c r="A851" s="76">
        <v>833</v>
      </c>
      <c r="B851" s="86" t="s">
        <v>698</v>
      </c>
      <c r="C851" s="92" t="s">
        <v>2204</v>
      </c>
      <c r="D851" s="92" t="s">
        <v>2143</v>
      </c>
      <c r="E851" s="92" t="s">
        <v>2238</v>
      </c>
      <c r="F851" s="117" t="s">
        <v>2144</v>
      </c>
      <c r="G851" s="88" t="s">
        <v>27</v>
      </c>
      <c r="H851" s="88" t="s">
        <v>1168</v>
      </c>
      <c r="I851" s="85">
        <v>15</v>
      </c>
      <c r="J851" s="122">
        <v>0</v>
      </c>
      <c r="K851" s="89">
        <v>195</v>
      </c>
      <c r="L851" s="95"/>
      <c r="M851" s="96">
        <f t="shared" si="65"/>
        <v>0</v>
      </c>
      <c r="N851" s="37"/>
    </row>
    <row r="852" spans="1:14" s="38" customFormat="1" ht="12.75" hidden="1" customHeight="1" x14ac:dyDescent="0.3">
      <c r="A852" s="76">
        <v>834</v>
      </c>
      <c r="B852" s="86" t="s">
        <v>698</v>
      </c>
      <c r="C852" s="87" t="s">
        <v>1511</v>
      </c>
      <c r="D852" s="87" t="s">
        <v>1512</v>
      </c>
      <c r="E852" s="87" t="s">
        <v>1513</v>
      </c>
      <c r="F852" s="116" t="s">
        <v>1514</v>
      </c>
      <c r="G852" s="88" t="s">
        <v>27</v>
      </c>
      <c r="H852" s="88" t="s">
        <v>1168</v>
      </c>
      <c r="I852" s="85">
        <v>15</v>
      </c>
      <c r="J852" s="122">
        <v>0</v>
      </c>
      <c r="K852" s="89">
        <v>195</v>
      </c>
      <c r="L852" s="95"/>
      <c r="M852" s="96">
        <f t="shared" si="65"/>
        <v>0</v>
      </c>
      <c r="N852" s="37"/>
    </row>
    <row r="853" spans="1:14" s="38" customFormat="1" ht="12.75" hidden="1" customHeight="1" x14ac:dyDescent="0.3">
      <c r="A853" s="76">
        <v>835</v>
      </c>
      <c r="B853" s="86" t="s">
        <v>698</v>
      </c>
      <c r="C853" s="87" t="s">
        <v>851</v>
      </c>
      <c r="D853" s="87" t="s">
        <v>852</v>
      </c>
      <c r="E853" s="87" t="s">
        <v>1922</v>
      </c>
      <c r="F853" s="116" t="s">
        <v>853</v>
      </c>
      <c r="G853" s="88" t="s">
        <v>27</v>
      </c>
      <c r="H853" s="88" t="s">
        <v>1168</v>
      </c>
      <c r="I853" s="85">
        <v>15</v>
      </c>
      <c r="J853" s="122">
        <v>0</v>
      </c>
      <c r="K853" s="89">
        <v>195</v>
      </c>
      <c r="L853" s="95"/>
      <c r="M853" s="96">
        <f t="shared" si="65"/>
        <v>0</v>
      </c>
      <c r="N853" s="37"/>
    </row>
    <row r="854" spans="1:14" s="38" customFormat="1" ht="12.75" customHeight="1" x14ac:dyDescent="0.3">
      <c r="A854" s="36">
        <v>836</v>
      </c>
      <c r="B854" s="50" t="s">
        <v>698</v>
      </c>
      <c r="C854" s="48" t="s">
        <v>854</v>
      </c>
      <c r="D854" s="67" t="s">
        <v>855</v>
      </c>
      <c r="E854" s="48" t="s">
        <v>856</v>
      </c>
      <c r="F854" s="112" t="s">
        <v>857</v>
      </c>
      <c r="G854" s="62" t="s">
        <v>27</v>
      </c>
      <c r="H854" s="62" t="s">
        <v>1168</v>
      </c>
      <c r="I854" s="61">
        <v>15</v>
      </c>
      <c r="J854" s="113">
        <v>60</v>
      </c>
      <c r="K854" s="72">
        <v>195</v>
      </c>
      <c r="L854" s="100"/>
      <c r="M854" s="101">
        <f t="shared" si="65"/>
        <v>0</v>
      </c>
      <c r="N854" s="37"/>
    </row>
    <row r="855" spans="1:14" s="38" customFormat="1" ht="12.75" hidden="1" customHeight="1" x14ac:dyDescent="0.3">
      <c r="A855" s="76">
        <v>837</v>
      </c>
      <c r="B855" s="86" t="s">
        <v>698</v>
      </c>
      <c r="C855" s="87" t="s">
        <v>1549</v>
      </c>
      <c r="D855" s="87" t="s">
        <v>1550</v>
      </c>
      <c r="E855" s="87" t="s">
        <v>863</v>
      </c>
      <c r="F855" s="116" t="s">
        <v>1551</v>
      </c>
      <c r="G855" s="88" t="s">
        <v>27</v>
      </c>
      <c r="H855" s="88" t="s">
        <v>1168</v>
      </c>
      <c r="I855" s="85">
        <v>15</v>
      </c>
      <c r="J855" s="122">
        <v>0</v>
      </c>
      <c r="K855" s="89">
        <v>195</v>
      </c>
      <c r="L855" s="95"/>
      <c r="M855" s="96">
        <f t="shared" si="65"/>
        <v>0</v>
      </c>
      <c r="N855" s="37"/>
    </row>
    <row r="856" spans="1:14" s="40" customFormat="1" ht="12.75" hidden="1" customHeight="1" x14ac:dyDescent="0.3">
      <c r="A856" s="76">
        <v>838</v>
      </c>
      <c r="B856" s="86" t="s">
        <v>698</v>
      </c>
      <c r="C856" s="87" t="s">
        <v>1568</v>
      </c>
      <c r="D856" s="87" t="s">
        <v>1569</v>
      </c>
      <c r="E856" s="87" t="s">
        <v>1570</v>
      </c>
      <c r="F856" s="116" t="s">
        <v>1571</v>
      </c>
      <c r="G856" s="88" t="s">
        <v>27</v>
      </c>
      <c r="H856" s="88" t="s">
        <v>1168</v>
      </c>
      <c r="I856" s="85">
        <v>15</v>
      </c>
      <c r="J856" s="122">
        <v>0</v>
      </c>
      <c r="K856" s="89">
        <v>195</v>
      </c>
      <c r="L856" s="95"/>
      <c r="M856" s="96">
        <f t="shared" si="65"/>
        <v>0</v>
      </c>
      <c r="N856" s="39"/>
    </row>
    <row r="857" spans="1:14" s="38" customFormat="1" ht="12.75" hidden="1" customHeight="1" x14ac:dyDescent="0.3">
      <c r="A857" s="76">
        <v>839</v>
      </c>
      <c r="B857" s="86" t="s">
        <v>698</v>
      </c>
      <c r="C857" s="87" t="s">
        <v>858</v>
      </c>
      <c r="D857" s="87" t="s">
        <v>859</v>
      </c>
      <c r="E857" s="87" t="s">
        <v>879</v>
      </c>
      <c r="F857" s="116" t="s">
        <v>860</v>
      </c>
      <c r="G857" s="88" t="s">
        <v>27</v>
      </c>
      <c r="H857" s="88" t="s">
        <v>1168</v>
      </c>
      <c r="I857" s="85">
        <v>18</v>
      </c>
      <c r="J857" s="122">
        <v>0</v>
      </c>
      <c r="K857" s="89">
        <v>195</v>
      </c>
      <c r="L857" s="95"/>
      <c r="M857" s="96">
        <f t="shared" si="65"/>
        <v>0</v>
      </c>
      <c r="N857" s="37"/>
    </row>
    <row r="858" spans="1:14" s="38" customFormat="1" ht="12.75" customHeight="1" x14ac:dyDescent="0.3">
      <c r="A858" s="36">
        <v>840</v>
      </c>
      <c r="B858" s="50" t="s">
        <v>698</v>
      </c>
      <c r="C858" s="47" t="s">
        <v>861</v>
      </c>
      <c r="D858" s="47" t="s">
        <v>862</v>
      </c>
      <c r="E858" s="47" t="s">
        <v>863</v>
      </c>
      <c r="F858" s="133" t="s">
        <v>864</v>
      </c>
      <c r="G858" s="62" t="s">
        <v>27</v>
      </c>
      <c r="H858" s="62" t="s">
        <v>1168</v>
      </c>
      <c r="I858" s="61">
        <v>15</v>
      </c>
      <c r="J858" s="132">
        <v>135</v>
      </c>
      <c r="K858" s="63">
        <v>195</v>
      </c>
      <c r="L858" s="100"/>
      <c r="M858" s="101">
        <f t="shared" si="65"/>
        <v>0</v>
      </c>
      <c r="N858" s="37"/>
    </row>
    <row r="859" spans="1:14" s="38" customFormat="1" ht="12.75" customHeight="1" x14ac:dyDescent="0.3">
      <c r="A859" s="36">
        <v>841</v>
      </c>
      <c r="B859" s="50" t="s">
        <v>698</v>
      </c>
      <c r="C859" s="48" t="s">
        <v>865</v>
      </c>
      <c r="D859" s="50" t="s">
        <v>866</v>
      </c>
      <c r="E859" s="48" t="s">
        <v>867</v>
      </c>
      <c r="F859" s="108" t="s">
        <v>868</v>
      </c>
      <c r="G859" s="62" t="s">
        <v>27</v>
      </c>
      <c r="H859" s="62" t="s">
        <v>1168</v>
      </c>
      <c r="I859" s="61">
        <v>15</v>
      </c>
      <c r="J859" s="113">
        <v>75</v>
      </c>
      <c r="K859" s="72">
        <v>195</v>
      </c>
      <c r="L859" s="100"/>
      <c r="M859" s="101">
        <f t="shared" si="65"/>
        <v>0</v>
      </c>
      <c r="N859" s="37"/>
    </row>
    <row r="860" spans="1:14" s="38" customFormat="1" ht="12.75" hidden="1" customHeight="1" x14ac:dyDescent="0.25">
      <c r="A860" s="76">
        <v>842</v>
      </c>
      <c r="B860" s="86" t="s">
        <v>698</v>
      </c>
      <c r="C860" s="87" t="s">
        <v>2463</v>
      </c>
      <c r="D860" s="125" t="s">
        <v>2464</v>
      </c>
      <c r="E860" s="125" t="s">
        <v>2465</v>
      </c>
      <c r="F860" s="119" t="s">
        <v>2466</v>
      </c>
      <c r="G860" s="88" t="s">
        <v>27</v>
      </c>
      <c r="H860" s="88" t="s">
        <v>1168</v>
      </c>
      <c r="I860" s="85">
        <v>15</v>
      </c>
      <c r="J860" s="80">
        <v>0</v>
      </c>
      <c r="K860" s="89">
        <v>195</v>
      </c>
      <c r="L860" s="95"/>
      <c r="M860" s="96">
        <f t="shared" si="65"/>
        <v>0</v>
      </c>
      <c r="N860" s="37"/>
    </row>
    <row r="861" spans="1:14" s="38" customFormat="1" ht="12.75" customHeight="1" x14ac:dyDescent="0.3">
      <c r="A861" s="36">
        <v>843</v>
      </c>
      <c r="B861" s="50" t="s">
        <v>698</v>
      </c>
      <c r="C861" s="47" t="s">
        <v>869</v>
      </c>
      <c r="D861" s="47" t="s">
        <v>870</v>
      </c>
      <c r="E861" s="47" t="s">
        <v>871</v>
      </c>
      <c r="F861" s="108" t="s">
        <v>872</v>
      </c>
      <c r="G861" s="62" t="s">
        <v>27</v>
      </c>
      <c r="H861" s="62" t="s">
        <v>1168</v>
      </c>
      <c r="I861" s="61">
        <v>15</v>
      </c>
      <c r="J861" s="113">
        <v>105</v>
      </c>
      <c r="K861" s="72">
        <v>195</v>
      </c>
      <c r="L861" s="100"/>
      <c r="M861" s="101">
        <f t="shared" si="65"/>
        <v>0</v>
      </c>
      <c r="N861" s="37"/>
    </row>
    <row r="862" spans="1:14" s="38" customFormat="1" ht="12.75" customHeight="1" x14ac:dyDescent="0.3">
      <c r="A862" s="36">
        <v>844</v>
      </c>
      <c r="B862" s="50" t="s">
        <v>698</v>
      </c>
      <c r="C862" s="48" t="s">
        <v>873</v>
      </c>
      <c r="D862" s="67" t="s">
        <v>874</v>
      </c>
      <c r="E862" s="48" t="s">
        <v>875</v>
      </c>
      <c r="F862" s="108" t="s">
        <v>876</v>
      </c>
      <c r="G862" s="62" t="s">
        <v>27</v>
      </c>
      <c r="H862" s="62" t="s">
        <v>1168</v>
      </c>
      <c r="I862" s="61">
        <v>15</v>
      </c>
      <c r="J862" s="132">
        <v>75</v>
      </c>
      <c r="K862" s="63">
        <v>195</v>
      </c>
      <c r="L862" s="100"/>
      <c r="M862" s="101">
        <f t="shared" si="65"/>
        <v>0</v>
      </c>
      <c r="N862" s="37"/>
    </row>
    <row r="863" spans="1:14" s="38" customFormat="1" ht="12.75" customHeight="1" x14ac:dyDescent="0.3">
      <c r="A863" s="36">
        <v>845</v>
      </c>
      <c r="B863" s="50" t="s">
        <v>698</v>
      </c>
      <c r="C863" s="48" t="s">
        <v>877</v>
      </c>
      <c r="D863" s="50" t="s">
        <v>878</v>
      </c>
      <c r="E863" s="48" t="s">
        <v>879</v>
      </c>
      <c r="F863" s="108" t="s">
        <v>880</v>
      </c>
      <c r="G863" s="62" t="s">
        <v>27</v>
      </c>
      <c r="H863" s="62" t="s">
        <v>1168</v>
      </c>
      <c r="I863" s="61">
        <v>15</v>
      </c>
      <c r="J863" s="113">
        <v>105</v>
      </c>
      <c r="K863" s="72">
        <v>195</v>
      </c>
      <c r="L863" s="100"/>
      <c r="M863" s="101">
        <f t="shared" si="65"/>
        <v>0</v>
      </c>
      <c r="N863" s="37"/>
    </row>
    <row r="864" spans="1:14" s="38" customFormat="1" ht="12.75" hidden="1" customHeight="1" x14ac:dyDescent="0.3">
      <c r="A864" s="76">
        <v>846</v>
      </c>
      <c r="B864" s="86" t="s">
        <v>698</v>
      </c>
      <c r="C864" s="90" t="s">
        <v>881</v>
      </c>
      <c r="D864" s="86" t="s">
        <v>882</v>
      </c>
      <c r="E864" s="90" t="s">
        <v>502</v>
      </c>
      <c r="F864" s="119" t="s">
        <v>883</v>
      </c>
      <c r="G864" s="88" t="s">
        <v>27</v>
      </c>
      <c r="H864" s="88" t="s">
        <v>1168</v>
      </c>
      <c r="I864" s="85">
        <v>15</v>
      </c>
      <c r="J864" s="122">
        <v>0</v>
      </c>
      <c r="K864" s="89">
        <v>195</v>
      </c>
      <c r="L864" s="95"/>
      <c r="M864" s="96">
        <f t="shared" si="65"/>
        <v>0</v>
      </c>
      <c r="N864" s="37"/>
    </row>
    <row r="865" spans="1:12" s="19" customFormat="1" ht="7.2" customHeight="1" x14ac:dyDescent="0.3">
      <c r="A865" s="76"/>
      <c r="B865" s="22"/>
      <c r="C865" s="21"/>
      <c r="D865" s="22"/>
      <c r="E865" s="21"/>
      <c r="F865" s="143"/>
      <c r="G865" s="21"/>
      <c r="H865" s="21"/>
      <c r="I865" s="21"/>
      <c r="J865" s="21"/>
      <c r="K865" s="21"/>
      <c r="L865" s="21"/>
    </row>
    <row r="866" spans="1:12" ht="7.2" customHeight="1" x14ac:dyDescent="0.3">
      <c r="F866" s="43"/>
    </row>
  </sheetData>
  <autoFilter ref="A18:M864" xr:uid="{00000000-0001-0000-0000-000000000000}">
    <filterColumn colId="9">
      <filters>
        <filter val="10"/>
        <filter val="100"/>
        <filter val="105"/>
        <filter val="109"/>
        <filter val="115"/>
        <filter val="12"/>
        <filter val="120"/>
        <filter val="135"/>
        <filter val="142"/>
        <filter val="145"/>
        <filter val="15"/>
        <filter val="150"/>
        <filter val="165"/>
        <filter val="17"/>
        <filter val="180"/>
        <filter val="195"/>
        <filter val="20"/>
        <filter val="21"/>
        <filter val="210"/>
        <filter val="22"/>
        <filter val="225"/>
        <filter val="25"/>
        <filter val="255"/>
        <filter val="275"/>
        <filter val="28"/>
        <filter val="30"/>
        <filter val="325"/>
        <filter val="40"/>
        <filter val="45"/>
        <filter val="46"/>
        <filter val="53"/>
        <filter val="55"/>
        <filter val="60"/>
        <filter val="61"/>
        <filter val="67"/>
        <filter val="70"/>
        <filter val="75"/>
        <filter val="80"/>
        <filter val="90"/>
      </filters>
    </filterColumn>
  </autoFilter>
  <sortState xmlns:xlrd2="http://schemas.microsoft.com/office/spreadsheetml/2017/richdata2" ref="A19:M864">
    <sortCondition ref="B19:B864"/>
    <sortCondition ref="C19:C864"/>
    <sortCondition ref="H19:H864"/>
  </sortState>
  <mergeCells count="9">
    <mergeCell ref="K9:M9"/>
    <mergeCell ref="K10:M10"/>
    <mergeCell ref="K11:M11"/>
    <mergeCell ref="K12:M12"/>
    <mergeCell ref="A2:L2"/>
    <mergeCell ref="A3:L3"/>
    <mergeCell ref="A4:L4"/>
    <mergeCell ref="K7:M7"/>
    <mergeCell ref="K8:M8"/>
  </mergeCells>
  <phoneticPr fontId="19" type="noConversion"/>
  <conditionalFormatting sqref="A10">
    <cfRule type="duplicateValues" dxfId="7" priority="1"/>
    <cfRule type="duplicateValues" dxfId="6" priority="2" stopIfTrue="1"/>
    <cfRule type="duplicateValues" dxfId="5" priority="3" stopIfTrue="1"/>
    <cfRule type="duplicateValues" dxfId="4" priority="4" stopIfTrue="1"/>
  </conditionalFormatting>
  <conditionalFormatting sqref="A16">
    <cfRule type="duplicateValues" dxfId="3" priority="9"/>
    <cfRule type="duplicateValues" dxfId="2" priority="10" stopIfTrue="1"/>
    <cfRule type="duplicateValues" dxfId="1" priority="11" stopIfTrue="1"/>
    <cfRule type="duplicateValues" dxfId="0" priority="12" stopIfTrue="1"/>
  </conditionalFormatting>
  <hyperlinks>
    <hyperlink ref="A4" r:id="rId1" display="https://www.landsad.ru/" xr:uid="{00000000-0004-0000-0000-000000000000}"/>
    <hyperlink ref="F24" r:id="rId2" xr:uid="{00000000-0004-0000-0000-000001000000}"/>
    <hyperlink ref="F252" r:id="rId3" xr:uid="{00000000-0004-0000-0000-000002000000}"/>
    <hyperlink ref="F163" r:id="rId4" xr:uid="{00000000-0004-0000-0000-000003000000}"/>
    <hyperlink ref="F395" r:id="rId5" xr:uid="{00000000-0004-0000-0000-000004000000}"/>
    <hyperlink ref="F173" r:id="rId6" xr:uid="{00000000-0004-0000-0000-000005000000}"/>
    <hyperlink ref="F184" r:id="rId7" xr:uid="{00000000-0004-0000-0000-000007000000}"/>
    <hyperlink ref="F187" r:id="rId8" xr:uid="{00000000-0004-0000-0000-000008000000}"/>
    <hyperlink ref="F93" r:id="rId9" xr:uid="{00000000-0004-0000-0000-000009000000}"/>
    <hyperlink ref="F198" r:id="rId10" xr:uid="{00000000-0004-0000-0000-00000A000000}"/>
    <hyperlink ref="F200" r:id="rId11" xr:uid="{00000000-0004-0000-0000-00000B000000}"/>
    <hyperlink ref="F207" r:id="rId12" xr:uid="{00000000-0004-0000-0000-00000C000000}"/>
    <hyperlink ref="F209" r:id="rId13" xr:uid="{00000000-0004-0000-0000-00000D000000}"/>
    <hyperlink ref="F211" r:id="rId14" xr:uid="{00000000-0004-0000-0000-00000E000000}"/>
    <hyperlink ref="F213" r:id="rId15" xr:uid="{00000000-0004-0000-0000-00000F000000}"/>
    <hyperlink ref="F217" r:id="rId16" xr:uid="{00000000-0004-0000-0000-000011000000}"/>
    <hyperlink ref="F221" r:id="rId17" xr:uid="{00000000-0004-0000-0000-000012000000}"/>
    <hyperlink ref="F222" r:id="rId18" xr:uid="{00000000-0004-0000-0000-000013000000}"/>
    <hyperlink ref="F224" r:id="rId19" xr:uid="{00000000-0004-0000-0000-000014000000}"/>
    <hyperlink ref="F226" r:id="rId20" xr:uid="{00000000-0004-0000-0000-000015000000}"/>
    <hyperlink ref="F227" r:id="rId21" xr:uid="{00000000-0004-0000-0000-000016000000}"/>
    <hyperlink ref="F234" r:id="rId22" xr:uid="{00000000-0004-0000-0000-000017000000}"/>
    <hyperlink ref="F238" r:id="rId23" xr:uid="{00000000-0004-0000-0000-000018000000}"/>
    <hyperlink ref="F320" r:id="rId24" xr:uid="{00000000-0004-0000-0000-000019000000}"/>
    <hyperlink ref="F325" r:id="rId25" xr:uid="{00000000-0004-0000-0000-00001A000000}"/>
    <hyperlink ref="F339" r:id="rId26" xr:uid="{00000000-0004-0000-0000-00001B000000}"/>
    <hyperlink ref="F345" r:id="rId27" xr:uid="{00000000-0004-0000-0000-00001C000000}"/>
    <hyperlink ref="F348" r:id="rId28" xr:uid="{00000000-0004-0000-0000-00001D000000}"/>
    <hyperlink ref="F358" r:id="rId29" xr:uid="{00000000-0004-0000-0000-00001E000000}"/>
    <hyperlink ref="F359" r:id="rId30" xr:uid="{00000000-0004-0000-0000-00001F000000}"/>
    <hyperlink ref="F363" r:id="rId31" xr:uid="{00000000-0004-0000-0000-000020000000}"/>
    <hyperlink ref="F390" r:id="rId32" xr:uid="{00000000-0004-0000-0000-000022000000}"/>
    <hyperlink ref="F400" r:id="rId33" xr:uid="{00000000-0004-0000-0000-000023000000}"/>
    <hyperlink ref="F412" r:id="rId34" xr:uid="{00000000-0004-0000-0000-000024000000}"/>
    <hyperlink ref="F430" r:id="rId35" xr:uid="{00000000-0004-0000-0000-000025000000}"/>
    <hyperlink ref="F422" r:id="rId36" xr:uid="{00000000-0004-0000-0000-000026000000}"/>
    <hyperlink ref="F436" r:id="rId37" xr:uid="{00000000-0004-0000-0000-000027000000}"/>
    <hyperlink ref="F329" r:id="rId38" xr:uid="{00000000-0004-0000-0000-000028000000}"/>
    <hyperlink ref="F225" r:id="rId39" xr:uid="{00000000-0004-0000-0000-00002B000000}"/>
    <hyperlink ref="F253" r:id="rId40" xr:uid="{00000000-0004-0000-0000-00002C000000}"/>
    <hyperlink ref="F256" r:id="rId41" xr:uid="{00000000-0004-0000-0000-00002D000000}"/>
    <hyperlink ref="F260" r:id="rId42" xr:uid="{00000000-0004-0000-0000-00002E000000}"/>
    <hyperlink ref="F409" r:id="rId43" xr:uid="{00000000-0004-0000-0000-00002F000000}"/>
    <hyperlink ref="F414" r:id="rId44" xr:uid="{00000000-0004-0000-0000-000030000000}"/>
    <hyperlink ref="F405" r:id="rId45" xr:uid="{00000000-0004-0000-0000-000031000000}"/>
    <hyperlink ref="F194" r:id="rId46" xr:uid="{00000000-0004-0000-0000-000032000000}"/>
    <hyperlink ref="F323" r:id="rId47" xr:uid="{00000000-0004-0000-0000-000033000000}"/>
    <hyperlink ref="F413" r:id="rId48" xr:uid="{00000000-0004-0000-0000-000034000000}"/>
    <hyperlink ref="F463" r:id="rId49" xr:uid="{00000000-0004-0000-0000-000035000000}"/>
    <hyperlink ref="F653" r:id="rId50" xr:uid="{00000000-0004-0000-0000-000036000000}"/>
    <hyperlink ref="F532" r:id="rId51" xr:uid="{00000000-0004-0000-0000-000037000000}"/>
    <hyperlink ref="F645" r:id="rId52" xr:uid="{00000000-0004-0000-0000-000038000000}"/>
    <hyperlink ref="F499" r:id="rId53" xr:uid="{00000000-0004-0000-0000-000039000000}"/>
    <hyperlink ref="F512" r:id="rId54" xr:uid="{00000000-0004-0000-0000-00003A000000}"/>
    <hyperlink ref="F555" r:id="rId55" xr:uid="{00000000-0004-0000-0000-00003B000000}"/>
    <hyperlink ref="F564" r:id="rId56" xr:uid="{00000000-0004-0000-0000-00003C000000}"/>
    <hyperlink ref="F577" r:id="rId57" xr:uid="{00000000-0004-0000-0000-00003D000000}"/>
    <hyperlink ref="F580" r:id="rId58" xr:uid="{00000000-0004-0000-0000-00003E000000}"/>
    <hyperlink ref="F588" r:id="rId59" xr:uid="{00000000-0004-0000-0000-00003F000000}"/>
    <hyperlink ref="F609" r:id="rId60" xr:uid="{00000000-0004-0000-0000-000040000000}"/>
    <hyperlink ref="F627" r:id="rId61" xr:uid="{00000000-0004-0000-0000-000041000000}"/>
    <hyperlink ref="F675" r:id="rId62" xr:uid="{00000000-0004-0000-0000-000042000000}"/>
    <hyperlink ref="F641" r:id="rId63" xr:uid="{00000000-0004-0000-0000-000043000000}"/>
    <hyperlink ref="F644" r:id="rId64" xr:uid="{00000000-0004-0000-0000-000044000000}"/>
    <hyperlink ref="F667" r:id="rId65" xr:uid="{00000000-0004-0000-0000-000045000000}"/>
    <hyperlink ref="F263" r:id="rId66" xr:uid="{00000000-0004-0000-0000-000046000000}"/>
    <hyperlink ref="F741" r:id="rId67" xr:uid="{00000000-0004-0000-0000-000048000000}"/>
    <hyperlink ref="F32" r:id="rId68" xr:uid="{00000000-0004-0000-0000-000049000000}"/>
    <hyperlink ref="F35" r:id="rId69" xr:uid="{00000000-0004-0000-0000-00004B000000}"/>
    <hyperlink ref="F38" r:id="rId70" xr:uid="{00000000-0004-0000-0000-00004C000000}"/>
    <hyperlink ref="F46" r:id="rId71" xr:uid="{00000000-0004-0000-0000-00004E000000}"/>
    <hyperlink ref="F51" r:id="rId72" xr:uid="{00000000-0004-0000-0000-00004F000000}"/>
    <hyperlink ref="F54" r:id="rId73" xr:uid="{00000000-0004-0000-0000-000050000000}"/>
    <hyperlink ref="F55" r:id="rId74" xr:uid="{00000000-0004-0000-0000-000051000000}"/>
    <hyperlink ref="F56" r:id="rId75" xr:uid="{00000000-0004-0000-0000-000052000000}"/>
    <hyperlink ref="F57" r:id="rId76" xr:uid="{00000000-0004-0000-0000-000053000000}"/>
    <hyperlink ref="F65" r:id="rId77" xr:uid="{00000000-0004-0000-0000-000054000000}"/>
    <hyperlink ref="F77" r:id="rId78" xr:uid="{00000000-0004-0000-0000-000055000000}"/>
    <hyperlink ref="F79" r:id="rId79" xr:uid="{00000000-0004-0000-0000-000056000000}"/>
    <hyperlink ref="F82" r:id="rId80" xr:uid="{00000000-0004-0000-0000-000057000000}"/>
    <hyperlink ref="F85" r:id="rId81" xr:uid="{00000000-0004-0000-0000-000058000000}"/>
    <hyperlink ref="F370" r:id="rId82" xr:uid="{00000000-0004-0000-0000-000059000000}"/>
    <hyperlink ref="F447" r:id="rId83" xr:uid="{00000000-0004-0000-0000-00005A000000}"/>
    <hyperlink ref="F448" r:id="rId84" xr:uid="{00000000-0004-0000-0000-00005B000000}"/>
    <hyperlink ref="F81" r:id="rId85" xr:uid="{00000000-0004-0000-0000-00005C000000}"/>
    <hyperlink ref="F19" r:id="rId86" xr:uid="{00000000-0004-0000-0000-00005D000000}"/>
    <hyperlink ref="F459" r:id="rId87" xr:uid="{00000000-0004-0000-0000-00005E000000}"/>
    <hyperlink ref="F314" r:id="rId88" xr:uid="{00000000-0004-0000-0000-00005F000000}"/>
    <hyperlink ref="F464" r:id="rId89" xr:uid="{00000000-0004-0000-0000-000060000000}"/>
    <hyperlink ref="F477" r:id="rId90" xr:uid="{00000000-0004-0000-0000-000061000000}"/>
    <hyperlink ref="F488" r:id="rId91" xr:uid="{00000000-0004-0000-0000-000062000000}"/>
    <hyperlink ref="F164" r:id="rId92" xr:uid="{00000000-0004-0000-0000-000065000000}"/>
    <hyperlink ref="F178" r:id="rId93" xr:uid="{00000000-0004-0000-0000-000067000000}"/>
    <hyperlink ref="F183" r:id="rId94" xr:uid="{00000000-0004-0000-0000-000068000000}"/>
    <hyperlink ref="F191" r:id="rId95" xr:uid="{00000000-0004-0000-0000-000069000000}"/>
    <hyperlink ref="F193" r:id="rId96" xr:uid="{00000000-0004-0000-0000-00006A000000}"/>
    <hyperlink ref="F195" r:id="rId97" xr:uid="{00000000-0004-0000-0000-00006B000000}"/>
    <hyperlink ref="F204" r:id="rId98" xr:uid="{00000000-0004-0000-0000-00006C000000}"/>
    <hyperlink ref="F236" r:id="rId99" xr:uid="{00000000-0004-0000-0000-00006D000000}"/>
    <hyperlink ref="F330" r:id="rId100" xr:uid="{00000000-0004-0000-0000-00006E000000}"/>
    <hyperlink ref="F520" r:id="rId101" xr:uid="{00000000-0004-0000-0000-00006F000000}"/>
    <hyperlink ref="F535" r:id="rId102" xr:uid="{00000000-0004-0000-0000-000070000000}"/>
    <hyperlink ref="F552" r:id="rId103" xr:uid="{00000000-0004-0000-0000-000071000000}"/>
    <hyperlink ref="F557" r:id="rId104" xr:uid="{00000000-0004-0000-0000-000072000000}"/>
    <hyperlink ref="F572" r:id="rId105" xr:uid="{00000000-0004-0000-0000-000073000000}"/>
    <hyperlink ref="F310" r:id="rId106" xr:uid="{00000000-0004-0000-0000-000074000000}"/>
    <hyperlink ref="F321" r:id="rId107" xr:uid="{00000000-0004-0000-0000-000075000000}"/>
    <hyperlink ref="F328" r:id="rId108" xr:uid="{00000000-0004-0000-0000-000076000000}"/>
    <hyperlink ref="F331" r:id="rId109" xr:uid="{00000000-0004-0000-0000-000077000000}"/>
    <hyperlink ref="F336" r:id="rId110" xr:uid="{00000000-0004-0000-0000-000079000000}"/>
    <hyperlink ref="F354" r:id="rId111" xr:uid="{00000000-0004-0000-0000-00007A000000}"/>
    <hyperlink ref="F356" r:id="rId112" xr:uid="{00000000-0004-0000-0000-00007B000000}"/>
    <hyperlink ref="F360" r:id="rId113" xr:uid="{00000000-0004-0000-0000-00007C000000}"/>
    <hyperlink ref="F367" r:id="rId114" xr:uid="{00000000-0004-0000-0000-00007D000000}"/>
    <hyperlink ref="F373" r:id="rId115" xr:uid="{00000000-0004-0000-0000-00007E000000}"/>
    <hyperlink ref="F379" r:id="rId116" xr:uid="{00000000-0004-0000-0000-00007F000000}"/>
    <hyperlink ref="F381" r:id="rId117" xr:uid="{00000000-0004-0000-0000-000080000000}"/>
    <hyperlink ref="F382" r:id="rId118" xr:uid="{00000000-0004-0000-0000-000081000000}"/>
    <hyperlink ref="F383" r:id="rId119" xr:uid="{00000000-0004-0000-0000-000082000000}"/>
    <hyperlink ref="F393" r:id="rId120" xr:uid="{00000000-0004-0000-0000-000083000000}"/>
    <hyperlink ref="F399" r:id="rId121" xr:uid="{00000000-0004-0000-0000-000084000000}"/>
    <hyperlink ref="F228" r:id="rId122" xr:uid="{00000000-0004-0000-0000-000086000000}"/>
    <hyperlink ref="F433" r:id="rId123" xr:uid="{00000000-0004-0000-0000-000087000000}"/>
    <hyperlink ref="F374" r:id="rId124" xr:uid="{00000000-0004-0000-0000-000088000000}"/>
    <hyperlink ref="F602" r:id="rId125" xr:uid="{00000000-0004-0000-0000-000089000000}"/>
    <hyperlink ref="F603" r:id="rId126" xr:uid="{00000000-0004-0000-0000-00008A000000}"/>
    <hyperlink ref="F241" r:id="rId127" xr:uid="{00000000-0004-0000-0000-00008B000000}"/>
    <hyperlink ref="F242" r:id="rId128" xr:uid="{00000000-0004-0000-0000-00008C000000}"/>
    <hyperlink ref="F243" r:id="rId129" xr:uid="{00000000-0004-0000-0000-00008D000000}"/>
    <hyperlink ref="F625" r:id="rId130" xr:uid="{00000000-0004-0000-0000-00008F000000}"/>
    <hyperlink ref="F214" r:id="rId131" xr:uid="{00000000-0004-0000-0000-000091000000}"/>
    <hyperlink ref="F639" r:id="rId132" xr:uid="{00000000-0004-0000-0000-000092000000}"/>
    <hyperlink ref="F249" r:id="rId133" xr:uid="{00000000-0004-0000-0000-000094000000}"/>
    <hyperlink ref="F396" r:id="rId134" xr:uid="{00000000-0004-0000-0000-000095000000}"/>
    <hyperlink ref="F656" r:id="rId135" xr:uid="{00000000-0004-0000-0000-000096000000}"/>
    <hyperlink ref="F406" r:id="rId136" xr:uid="{00000000-0004-0000-0000-000097000000}"/>
    <hyperlink ref="F262" r:id="rId137" xr:uid="{00000000-0004-0000-0000-000098000000}"/>
    <hyperlink ref="F704" r:id="rId138" xr:uid="{00000000-0004-0000-0000-000099000000}"/>
    <hyperlink ref="F673" r:id="rId139" xr:uid="{00000000-0004-0000-0000-00009A000000}"/>
    <hyperlink ref="F266" r:id="rId140" xr:uid="{00000000-0004-0000-0000-00009B000000}"/>
    <hyperlink ref="F282" r:id="rId141" xr:uid="{00000000-0004-0000-0000-00009D000000}"/>
    <hyperlink ref="F415" r:id="rId142" xr:uid="{00000000-0004-0000-0000-00009E000000}"/>
    <hyperlink ref="F686" r:id="rId143" xr:uid="{00000000-0004-0000-0000-00009F000000}"/>
    <hyperlink ref="F690" r:id="rId144" xr:uid="{00000000-0004-0000-0000-0000A0000000}"/>
    <hyperlink ref="F737" r:id="rId145" xr:uid="{00000000-0004-0000-0000-0000A1000000}"/>
    <hyperlink ref="F693" r:id="rId146" xr:uid="{00000000-0004-0000-0000-0000A2000000}"/>
    <hyperlink ref="F703" r:id="rId147" xr:uid="{00000000-0004-0000-0000-0000A3000000}"/>
    <hyperlink ref="F743" r:id="rId148" xr:uid="{00000000-0004-0000-0000-0000A4000000}"/>
    <hyperlink ref="F745" r:id="rId149" xr:uid="{00000000-0004-0000-0000-0000A5000000}"/>
    <hyperlink ref="F450" r:id="rId150" xr:uid="{00000000-0004-0000-0000-0000A7000000}"/>
    <hyperlink ref="F457" r:id="rId151" xr:uid="{00000000-0004-0000-0000-0000A8000000}"/>
    <hyperlink ref="F750" r:id="rId152" xr:uid="{00000000-0004-0000-0000-0000A9000000}"/>
    <hyperlink ref="F760" r:id="rId153" xr:uid="{00000000-0004-0000-0000-0000AA000000}"/>
    <hyperlink ref="F854" r:id="rId154" xr:uid="{00000000-0004-0000-0000-0000AB000000}"/>
    <hyperlink ref="F754" r:id="rId155" xr:uid="{00000000-0004-0000-0000-0000AC000000}"/>
    <hyperlink ref="F775" r:id="rId156" xr:uid="{00000000-0004-0000-0000-0000AD000000}"/>
    <hyperlink ref="F784" r:id="rId157" xr:uid="{00000000-0004-0000-0000-0000AE000000}"/>
    <hyperlink ref="F746" r:id="rId158" xr:uid="{00000000-0004-0000-0000-0000AF000000}"/>
    <hyperlink ref="F768" r:id="rId159" xr:uid="{00000000-0004-0000-0000-0000B0000000}"/>
    <hyperlink ref="F788" r:id="rId160" xr:uid="{00000000-0004-0000-0000-0000B1000000}"/>
    <hyperlink ref="F785" r:id="rId161" xr:uid="{00000000-0004-0000-0000-0000B2000000}"/>
    <hyperlink ref="F809" r:id="rId162" xr:uid="{00000000-0004-0000-0000-0000B3000000}"/>
    <hyperlink ref="F819" r:id="rId163" xr:uid="{00000000-0004-0000-0000-0000B4000000}"/>
    <hyperlink ref="F847" r:id="rId164" xr:uid="{00000000-0004-0000-0000-0000B5000000}"/>
    <hyperlink ref="F850" r:id="rId165" xr:uid="{00000000-0004-0000-0000-0000B6000000}"/>
    <hyperlink ref="F864" r:id="rId166" xr:uid="{00000000-0004-0000-0000-0000B7000000}"/>
    <hyperlink ref="F824" r:id="rId167" xr:uid="{00000000-0004-0000-0000-0000B8000000}"/>
    <hyperlink ref="F758" r:id="rId168" xr:uid="{00000000-0004-0000-0000-0000B9000000}"/>
    <hyperlink ref="F859" r:id="rId169" xr:uid="{00000000-0004-0000-0000-0000BA000000}"/>
    <hyperlink ref="F863" r:id="rId170" xr:uid="{00000000-0004-0000-0000-0000BB000000}"/>
    <hyperlink ref="F780" r:id="rId171" xr:uid="{00000000-0004-0000-0000-0000BC000000}"/>
    <hyperlink ref="F862" r:id="rId172" xr:uid="{00000000-0004-0000-0000-0000BD000000}"/>
    <hyperlink ref="F804" r:id="rId173" xr:uid="{00000000-0004-0000-0000-0000BE000000}"/>
    <hyperlink ref="F820" r:id="rId174" xr:uid="{00000000-0004-0000-0000-0000BF000000}"/>
    <hyperlink ref="F795" r:id="rId175" xr:uid="{00000000-0004-0000-0000-0000C0000000}"/>
    <hyperlink ref="F799" r:id="rId176" xr:uid="{00000000-0004-0000-0000-0000C1000000}"/>
    <hyperlink ref="F751" r:id="rId177" xr:uid="{00000000-0004-0000-0000-0000C2000000}"/>
    <hyperlink ref="F756" r:id="rId178" xr:uid="{00000000-0004-0000-0000-0000C3000000}"/>
    <hyperlink ref="F765" r:id="rId179" xr:uid="{00000000-0004-0000-0000-0000C4000000}"/>
    <hyperlink ref="F783" r:id="rId180" xr:uid="{00000000-0004-0000-0000-0000C5000000}"/>
    <hyperlink ref="F790" r:id="rId181" xr:uid="{00000000-0004-0000-0000-0000C6000000}"/>
    <hyperlink ref="F798" r:id="rId182" xr:uid="{00000000-0004-0000-0000-0000C7000000}"/>
    <hyperlink ref="F802" r:id="rId183" xr:uid="{00000000-0004-0000-0000-0000C8000000}"/>
    <hyperlink ref="F805" r:id="rId184" xr:uid="{00000000-0004-0000-0000-0000C9000000}"/>
    <hyperlink ref="F806" r:id="rId185" xr:uid="{00000000-0004-0000-0000-0000CA000000}"/>
    <hyperlink ref="F825" r:id="rId186" xr:uid="{00000000-0004-0000-0000-0000CB000000}"/>
    <hyperlink ref="F827" r:id="rId187" xr:uid="{00000000-0004-0000-0000-0000CC000000}"/>
    <hyperlink ref="F831" r:id="rId188" xr:uid="{00000000-0004-0000-0000-0000CD000000}"/>
    <hyperlink ref="F833" r:id="rId189" xr:uid="{00000000-0004-0000-0000-0000CE000000}"/>
    <hyperlink ref="F837" r:id="rId190" xr:uid="{00000000-0004-0000-0000-0000CF000000}"/>
    <hyperlink ref="F842" r:id="rId191" xr:uid="{00000000-0004-0000-0000-0000D0000000}"/>
    <hyperlink ref="F853" r:id="rId192" xr:uid="{00000000-0004-0000-0000-0000D1000000}"/>
    <hyperlink ref="F861" r:id="rId193" xr:uid="{00000000-0004-0000-0000-0000D3000000}"/>
    <hyperlink ref="F747" r:id="rId194" xr:uid="{00000000-0004-0000-0000-0000D4000000}"/>
    <hyperlink ref="F792" r:id="rId195" xr:uid="{00000000-0004-0000-0000-0000D5000000}"/>
    <hyperlink ref="F818" r:id="rId196" xr:uid="{00000000-0004-0000-0000-0000D6000000}"/>
    <hyperlink ref="F857" r:id="rId197" xr:uid="{00000000-0004-0000-0000-0000D7000000}"/>
    <hyperlink ref="F793" r:id="rId198" xr:uid="{00000000-0004-0000-0000-0000D8000000}"/>
    <hyperlink ref="F814" r:id="rId199" xr:uid="{00000000-0004-0000-0000-0000D9000000}"/>
    <hyperlink ref="F826" r:id="rId200" xr:uid="{00000000-0004-0000-0000-0000DA000000}"/>
    <hyperlink ref="F748" r:id="rId201" xr:uid="{00000000-0004-0000-0000-0000DB000000}"/>
    <hyperlink ref="F774" r:id="rId202" xr:uid="{00000000-0004-0000-0000-0000DC000000}"/>
    <hyperlink ref="F789" r:id="rId203" xr:uid="{00000000-0004-0000-0000-0000DD000000}"/>
    <hyperlink ref="F843" r:id="rId204" xr:uid="{00000000-0004-0000-0000-0000DE000000}"/>
    <hyperlink ref="F858" r:id="rId205" xr:uid="{00000000-0004-0000-0000-0000DF000000}"/>
    <hyperlink ref="F787" r:id="rId206" xr:uid="{00000000-0004-0000-0000-0000E0000000}"/>
    <hyperlink ref="F549" r:id="rId207" xr:uid="{00000000-0004-0000-0000-0000E2000000}"/>
    <hyperlink ref="F709" r:id="rId208" xr:uid="{00000000-0004-0000-0000-0000E3000000}"/>
    <hyperlink ref="F271" r:id="rId209" xr:uid="{00000000-0004-0000-0000-0000E5000000}"/>
    <hyperlink ref="F293" r:id="rId210" xr:uid="{00000000-0004-0000-0000-0000E7000000}"/>
    <hyperlink ref="F294" r:id="rId211" xr:uid="{00000000-0004-0000-0000-0000E8000000}"/>
    <hyperlink ref="F298" r:id="rId212" xr:uid="{00000000-0004-0000-0000-0000E9000000}"/>
    <hyperlink ref="F299" r:id="rId213" xr:uid="{00000000-0004-0000-0000-0000EA000000}"/>
    <hyperlink ref="F715" r:id="rId214" xr:uid="{00000000-0004-0000-0000-0000EB000000}"/>
    <hyperlink ref="F727" r:id="rId215" xr:uid="{00000000-0004-0000-0000-0000EC000000}"/>
    <hyperlink ref="F302" r:id="rId216" xr:uid="{00000000-0004-0000-0000-0000ED000000}"/>
    <hyperlink ref="F100" r:id="rId217" xr:uid="{00000000-0004-0000-0000-0000EE000000}"/>
    <hyperlink ref="F97" r:id="rId218" xr:uid="{00000000-0004-0000-0000-0000EF000000}"/>
    <hyperlink ref="F276" r:id="rId219" xr:uid="{00000000-0004-0000-0000-0000F1000000}"/>
    <hyperlink ref="F317" r:id="rId220" xr:uid="{00000000-0004-0000-0000-0000F2000000}"/>
    <hyperlink ref="F324" r:id="rId221" xr:uid="{00000000-0004-0000-0000-0000F3000000}"/>
    <hyperlink ref="F342" r:id="rId222" xr:uid="{00000000-0004-0000-0000-0000F4000000}"/>
    <hyperlink ref="F372" r:id="rId223" xr:uid="{00000000-0004-0000-0000-0000F5000000}"/>
    <hyperlink ref="F375" r:id="rId224" xr:uid="{00000000-0004-0000-0000-0000F6000000}"/>
    <hyperlink ref="F387" r:id="rId225" xr:uid="{00000000-0004-0000-0000-0000F7000000}"/>
    <hyperlink ref="F408" r:id="rId226" xr:uid="{00000000-0004-0000-0000-0000F8000000}"/>
    <hyperlink ref="F465" r:id="rId227" xr:uid="{00000000-0004-0000-0000-0000F9000000}"/>
    <hyperlink ref="F508" r:id="rId228" xr:uid="{00000000-0004-0000-0000-0000FA000000}"/>
    <hyperlink ref="F565" r:id="rId229" xr:uid="{00000000-0004-0000-0000-0000FB000000}"/>
    <hyperlink ref="F574" r:id="rId230" xr:uid="{00000000-0004-0000-0000-0000FD000000}"/>
    <hyperlink ref="F617" r:id="rId231" xr:uid="{00000000-0004-0000-0000-0000FE000000}"/>
    <hyperlink ref="F723" r:id="rId232" xr:uid="{00000000-0004-0000-0000-0000FF000000}"/>
    <hyperlink ref="F808" r:id="rId233" xr:uid="{00000000-0004-0000-0000-000000010000}"/>
    <hyperlink ref="F471" r:id="rId234" xr:uid="{00000000-0004-0000-0000-000001010000}"/>
    <hyperlink ref="F526" r:id="rId235" xr:uid="{00000000-0004-0000-0000-000002010000}"/>
    <hyperlink ref="F594" r:id="rId236" xr:uid="{00000000-0004-0000-0000-000003010000}"/>
    <hyperlink ref="F671" r:id="rId237" xr:uid="{00000000-0004-0000-0000-000004010000}"/>
    <hyperlink ref="F432" r:id="rId238" xr:uid="{00000000-0004-0000-0000-000005010000}"/>
    <hyperlink ref="F303" r:id="rId239" xr:uid="{00000000-0004-0000-0000-000006010000}"/>
    <hyperlink ref="F724" r:id="rId240" xr:uid="{00000000-0004-0000-0000-000007010000}"/>
    <hyperlink ref="F31" r:id="rId241" xr:uid="{00000000-0004-0000-0000-000008010000}"/>
    <hyperlink ref="F33" r:id="rId242" xr:uid="{00000000-0004-0000-0000-000009010000}"/>
    <hyperlink ref="F47" r:id="rId243" xr:uid="{00000000-0004-0000-0000-00000A010000}"/>
    <hyperlink ref="F49" r:id="rId244" xr:uid="{00000000-0004-0000-0000-00000B010000}"/>
    <hyperlink ref="F52" r:id="rId245" xr:uid="{00000000-0004-0000-0000-00000C010000}"/>
    <hyperlink ref="F58" r:id="rId246" xr:uid="{00000000-0004-0000-0000-00000D010000}"/>
    <hyperlink ref="F61" r:id="rId247" xr:uid="{00000000-0004-0000-0000-00000E010000}"/>
    <hyperlink ref="F64" r:id="rId248" xr:uid="{00000000-0004-0000-0000-00000F010000}"/>
    <hyperlink ref="F67" r:id="rId249" xr:uid="{00000000-0004-0000-0000-000010010000}"/>
    <hyperlink ref="F70" r:id="rId250" xr:uid="{00000000-0004-0000-0000-000011010000}"/>
    <hyperlink ref="F71" r:id="rId251" xr:uid="{00000000-0004-0000-0000-000012010000}"/>
    <hyperlink ref="F73" r:id="rId252" xr:uid="{00000000-0004-0000-0000-000013010000}"/>
    <hyperlink ref="F74" r:id="rId253" xr:uid="{00000000-0004-0000-0000-000014010000}"/>
    <hyperlink ref="F84" r:id="rId254" xr:uid="{00000000-0004-0000-0000-000015010000}"/>
    <hyperlink ref="F110" r:id="rId255" xr:uid="{00000000-0004-0000-0000-000016010000}"/>
    <hyperlink ref="F111" r:id="rId256" xr:uid="{00000000-0004-0000-0000-000017010000}"/>
    <hyperlink ref="F112" r:id="rId257" xr:uid="{00000000-0004-0000-0000-000018010000}"/>
    <hyperlink ref="F133" r:id="rId258" xr:uid="{00000000-0004-0000-0000-000019010000}"/>
    <hyperlink ref="F135" r:id="rId259" xr:uid="{00000000-0004-0000-0000-00001A010000}"/>
    <hyperlink ref="F138" r:id="rId260" xr:uid="{00000000-0004-0000-0000-00001B010000}"/>
    <hyperlink ref="F140" r:id="rId261" xr:uid="{00000000-0004-0000-0000-00001D010000}"/>
    <hyperlink ref="F141" r:id="rId262" xr:uid="{00000000-0004-0000-0000-00001E010000}"/>
    <hyperlink ref="F144" r:id="rId263" xr:uid="{00000000-0004-0000-0000-000020010000}"/>
    <hyperlink ref="F438" r:id="rId264" xr:uid="{00000000-0004-0000-0000-000021010000}"/>
    <hyperlink ref="F456" r:id="rId265" xr:uid="{00000000-0004-0000-0000-000022010000}"/>
    <hyperlink ref="F45" r:id="rId266" xr:uid="{00000000-0004-0000-0000-000024010000}"/>
    <hyperlink ref="F60" r:id="rId267" xr:uid="{00000000-0004-0000-0000-000026010000}"/>
    <hyperlink ref="F312" r:id="rId268" xr:uid="{00000000-0004-0000-0000-000027010000}"/>
    <hyperlink ref="F462" r:id="rId269" xr:uid="{00000000-0004-0000-0000-000028010000}"/>
    <hyperlink ref="F482" r:id="rId270" xr:uid="{00000000-0004-0000-0000-000029010000}"/>
    <hyperlink ref="F157" r:id="rId271" xr:uid="{00000000-0004-0000-0000-00002A010000}"/>
    <hyperlink ref="F169" r:id="rId272" xr:uid="{00000000-0004-0000-0000-00002B010000}"/>
    <hyperlink ref="F172" r:id="rId273" xr:uid="{00000000-0004-0000-0000-00002C010000}"/>
    <hyperlink ref="F186" r:id="rId274" xr:uid="{00000000-0004-0000-0000-00002D010000}"/>
    <hyperlink ref="F189" r:id="rId275" xr:uid="{00000000-0004-0000-0000-00002E010000}"/>
    <hyperlink ref="F196" r:id="rId276" xr:uid="{00000000-0004-0000-0000-00002F010000}"/>
    <hyperlink ref="F239" r:id="rId277" xr:uid="{00000000-0004-0000-0000-000030010000}"/>
    <hyperlink ref="F501" r:id="rId278" xr:uid="{00000000-0004-0000-0000-000031010000}"/>
    <hyperlink ref="F524" r:id="rId279" xr:uid="{00000000-0004-0000-0000-000032010000}"/>
    <hyperlink ref="F168" r:id="rId280" xr:uid="{00000000-0004-0000-0000-000034010000}"/>
    <hyperlink ref="F167" r:id="rId281" xr:uid="{00000000-0004-0000-0000-00003B010000}"/>
    <hyperlink ref="F199" r:id="rId282" xr:uid="{00000000-0004-0000-0000-00003C010000}"/>
    <hyperlink ref="F205" r:id="rId283" xr:uid="{00000000-0004-0000-0000-00003D010000}"/>
    <hyperlink ref="F208" r:id="rId284" xr:uid="{00000000-0004-0000-0000-00003E010000}"/>
    <hyperlink ref="F218" r:id="rId285" xr:uid="{00000000-0004-0000-0000-000040010000}"/>
    <hyperlink ref="F232" r:id="rId286" xr:uid="{00000000-0004-0000-0000-000041010000}"/>
    <hyperlink ref="F376" r:id="rId287" xr:uid="{00000000-0004-0000-0000-000043010000}"/>
    <hyperlink ref="F347" r:id="rId288" xr:uid="{00000000-0004-0000-0000-000044010000}"/>
    <hyperlink ref="F251" r:id="rId289" xr:uid="{00000000-0004-0000-0000-000048010000}"/>
    <hyperlink ref="F257" r:id="rId290" xr:uid="{00000000-0004-0000-0000-00004A010000}"/>
    <hyperlink ref="F258" r:id="rId291" xr:uid="{00000000-0004-0000-0000-00004B010000}"/>
    <hyperlink ref="F102" r:id="rId292" xr:uid="{00000000-0004-0000-0000-00005F010000}"/>
    <hyperlink ref="F486" r:id="rId293" xr:uid="{00000000-0004-0000-0000-000061010000}"/>
    <hyperlink ref="F717" r:id="rId294" xr:uid="{00000000-0004-0000-0000-000066010000}"/>
    <hyperlink ref="F484" r:id="rId295" xr:uid="{00000000-0004-0000-0000-000067010000}"/>
    <hyperlink ref="F22" r:id="rId296" xr:uid="{00000000-0004-0000-0000-00006B010000}"/>
    <hyperlink ref="F29" r:id="rId297" xr:uid="{00000000-0004-0000-0000-00006C010000}"/>
    <hyperlink ref="F34" r:id="rId298" xr:uid="{00000000-0004-0000-0000-00006D010000}"/>
    <hyperlink ref="F37" r:id="rId299" xr:uid="{00000000-0004-0000-0000-00006E010000}"/>
    <hyperlink ref="F43" r:id="rId300" xr:uid="{00000000-0004-0000-0000-00006F010000}"/>
    <hyperlink ref="F44" r:id="rId301" xr:uid="{00000000-0004-0000-0000-000070010000}"/>
    <hyperlink ref="F59" r:id="rId302" xr:uid="{00000000-0004-0000-0000-000077010000}"/>
    <hyperlink ref="F63" r:id="rId303" xr:uid="{00000000-0004-0000-0000-000078010000}"/>
    <hyperlink ref="F68" r:id="rId304" xr:uid="{00000000-0004-0000-0000-000079010000}"/>
    <hyperlink ref="F551" r:id="rId305" xr:uid="{00000000-0004-0000-0000-00007D010000}"/>
    <hyperlink ref="F670" r:id="rId306" xr:uid="{00000000-0004-0000-0000-00007E010000}"/>
    <hyperlink ref="F562" r:id="rId307" xr:uid="{00000000-0004-0000-0000-000089010000}"/>
    <hyperlink ref="F357" r:id="rId308" xr:uid="{00000000-0004-0000-0000-00008A010000}"/>
    <hyperlink ref="F402" r:id="rId309" xr:uid="{00000000-0004-0000-0000-00008B010000}"/>
    <hyperlink ref="F407" r:id="rId310" xr:uid="{00000000-0004-0000-0000-00008D010000}"/>
    <hyperlink ref="F423" r:id="rId311" xr:uid="{00000000-0004-0000-0000-00008E010000}"/>
    <hyperlink ref="F426" r:id="rId312" xr:uid="{00000000-0004-0000-0000-00008F010000}"/>
    <hyperlink ref="F581" r:id="rId313" xr:uid="{00000000-0004-0000-0000-000090010000}"/>
    <hyperlink ref="F595" r:id="rId314" xr:uid="{00000000-0004-0000-0000-000091010000}"/>
    <hyperlink ref="F598" r:id="rId315" xr:uid="{00000000-0004-0000-0000-000092010000}"/>
    <hyperlink ref="F600" r:id="rId316" xr:uid="{00000000-0004-0000-0000-000093010000}"/>
    <hyperlink ref="F610" r:id="rId317" xr:uid="{00000000-0004-0000-0000-000094010000}"/>
    <hyperlink ref="F137" r:id="rId318" xr:uid="{00000000-0004-0000-0000-000095010000}"/>
    <hyperlink ref="F380" r:id="rId319" xr:uid="{00000000-0004-0000-0000-000096010000}"/>
    <hyperlink ref="F623" r:id="rId320" xr:uid="{00000000-0004-0000-0000-000098010000}"/>
    <hyperlink ref="F391" r:id="rId321" xr:uid="{00000000-0004-0000-0000-000099010000}"/>
    <hyperlink ref="F634" r:id="rId322" xr:uid="{00000000-0004-0000-0000-00009A010000}"/>
    <hyperlink ref="F635" r:id="rId323" xr:uid="{00000000-0004-0000-0000-00009B010000}"/>
    <hyperlink ref="F771" r:id="rId324" xr:uid="{00000000-0004-0000-0000-00009C010000}"/>
    <hyperlink ref="F240" r:id="rId325" xr:uid="{00000000-0004-0000-0000-0000A0010000}"/>
    <hyperlink ref="F649" r:id="rId326" xr:uid="{00000000-0004-0000-0000-0000A1010000}"/>
    <hyperlink ref="F661" r:id="rId327" xr:uid="{00000000-0004-0000-0000-0000A2010000}"/>
    <hyperlink ref="F794" r:id="rId328" xr:uid="{00000000-0004-0000-0000-0000A3010000}"/>
    <hyperlink ref="F106" r:id="rId329" xr:uid="{00000000-0004-0000-0000-0000A5010000}"/>
    <hyperlink ref="F711" r:id="rId330" xr:uid="{00000000-0004-0000-0000-0000A6010000}"/>
    <hyperlink ref="F706" r:id="rId331" xr:uid="{00000000-0004-0000-0000-0000A8010000}"/>
    <hyperlink ref="F714" r:id="rId332" xr:uid="{00000000-0004-0000-0000-0000A9010000}"/>
    <hyperlink ref="F75" r:id="rId333" xr:uid="{4B92D0A6-3A14-4477-97C4-B474F4DEEA81}"/>
    <hyperlink ref="F215" r:id="rId334" xr:uid="{432F7E86-9D83-4304-A342-76A363A1654C}"/>
    <hyperlink ref="F510" r:id="rId335" xr:uid="{0FAB0040-F459-4F1B-BE76-C37F11FD4CCB}"/>
    <hyperlink ref="F590" r:id="rId336" xr:uid="{3E695195-02E0-4C45-B8E6-18CA7460ED8C}"/>
    <hyperlink ref="F638" r:id="rId337" xr:uid="{3618E836-11B9-4C25-B5F9-E53C721E947F}"/>
    <hyperlink ref="F517" r:id="rId338" xr:uid="{67E0E53B-BA45-4EC0-8A23-666C947D291A}"/>
    <hyperlink ref="F26" r:id="rId339" xr:uid="{D2C01F5C-6B6F-488D-872E-48DE815F23F7}"/>
    <hyperlink ref="F78" r:id="rId340" xr:uid="{9A70E3CC-90DD-4F51-A5B4-F4BBD0BFED9D}"/>
    <hyperlink ref="F90" r:id="rId341" xr:uid="{AF1692A3-9967-4A0C-B951-9B7E953E119A}"/>
    <hyperlink ref="F105" r:id="rId342" xr:uid="{008B5E22-F7D5-4E4B-AE7F-0105330F9F7F}"/>
    <hyperlink ref="F158" r:id="rId343" xr:uid="{3E5A22E4-967A-46DF-95A5-13A5C4894F76}"/>
    <hyperlink ref="F174" r:id="rId344" xr:uid="{C0A8125A-F09A-4B4B-931B-A6CE73793D10}"/>
    <hyperlink ref="F237" r:id="rId345" xr:uid="{25353719-2A53-4D42-B93A-9C626300691D}"/>
    <hyperlink ref="F113" r:id="rId346" xr:uid="{00000000-0004-0000-0000-000097010000}"/>
    <hyperlink ref="F115" r:id="rId347" xr:uid="{75FDCBE0-74EC-4DC8-B0C6-DC9CF5B6532B}"/>
    <hyperlink ref="F117" r:id="rId348" xr:uid="{421155B7-2651-4B26-A696-7018685CDA4F}"/>
    <hyperlink ref="F118" r:id="rId349" xr:uid="{1D6F4968-790F-4577-AA63-8105258FBE05}"/>
    <hyperlink ref="F121" r:id="rId350" xr:uid="{1F3D296E-28E4-46BA-AF2C-9245C40024DC}"/>
    <hyperlink ref="F122" r:id="rId351" xr:uid="{90684017-2670-489C-B1A3-8614E4D20E92}"/>
    <hyperlink ref="F125" r:id="rId352" xr:uid="{274DB551-46F5-45FE-9491-08F9B7DBE6BD}"/>
    <hyperlink ref="F114" r:id="rId353" xr:uid="{E65B0629-29D3-4876-B2A6-B1B07D29BDEC}"/>
    <hyperlink ref="F130" r:id="rId354" xr:uid="{DB9EAE87-0714-4767-A37F-39F83BF7F247}"/>
    <hyperlink ref="F136" r:id="rId355" xr:uid="{1A19C7E1-B482-44B7-BA25-F30A19559E3D}"/>
    <hyperlink ref="F202" r:id="rId356" xr:uid="{5FA48CBF-E19B-490B-837F-2C1E89DB53BA}"/>
    <hyperlink ref="F534" r:id="rId357" xr:uid="{496336BE-4BC7-4670-8364-6FE35651DC05}"/>
    <hyperlink ref="F261" r:id="rId358" xr:uid="{91689399-62E6-4375-8037-DEBE05C847EA}"/>
    <hyperlink ref="F270" r:id="rId359" xr:uid="{C13D2054-338F-4C83-960D-146FB1DEEEC2}"/>
    <hyperlink ref="F274" r:id="rId360" xr:uid="{124C1AD3-E7BF-4BBF-B7C6-1AD59D4411C8}"/>
    <hyperlink ref="F284" r:id="rId361" xr:uid="{00000000-0004-0000-0000-0000E6000000}"/>
    <hyperlink ref="F283" r:id="rId362" xr:uid="{AD9FF835-A0E2-4B36-B024-4D8A6A33A277}"/>
    <hyperlink ref="F287" r:id="rId363" xr:uid="{E90E766A-5DE8-4A9A-A40E-BD1547D51377}"/>
    <hyperlink ref="F304" r:id="rId364" xr:uid="{E7B65E7D-7CF1-4E19-80C4-90A4A1BE8D13}"/>
    <hyperlink ref="F322" r:id="rId365" xr:uid="{13D0D0AE-AC75-44E0-80DC-8EC6AFB662DE}"/>
    <hyperlink ref="F338" r:id="rId366" xr:uid="{93602566-9A08-4C12-8831-3B016BDD8E3D}"/>
    <hyperlink ref="F349" r:id="rId367" xr:uid="{B5F3EACF-C541-4F60-BA20-13571070DB7C}"/>
    <hyperlink ref="F386" r:id="rId368" xr:uid="{A3CB859F-651B-4D83-8641-A14B67C1CE3C}"/>
    <hyperlink ref="F417" r:id="rId369" xr:uid="{16AA25C0-CD3D-4F04-B90A-FEA2DD6D8EE6}"/>
    <hyperlink ref="F346" r:id="rId370" xr:uid="{279C25B1-CA2A-4FBE-A296-6B74CA009785}"/>
    <hyperlink ref="F419" r:id="rId371" xr:uid="{F682C78C-A7C3-4F8C-B38D-8E99104F632D}"/>
    <hyperlink ref="F443" r:id="rId372" xr:uid="{B7501278-A25F-4A73-9314-0C4FD5160585}"/>
    <hyperlink ref="F445" r:id="rId373" xr:uid="{E5E4BFF9-EF0B-46D0-8154-A89DF978A578}"/>
    <hyperlink ref="F454" r:id="rId374" xr:uid="{EF74BB7B-63B4-462D-94CD-4C6864D855D8}"/>
    <hyperlink ref="F472" r:id="rId375" xr:uid="{E58AF912-8AB5-4EBF-AA2C-768BCCBACFB5}"/>
    <hyperlink ref="F489" r:id="rId376" xr:uid="{AD9F2E36-AF8A-44EE-8082-8C08BF89E1F8}"/>
    <hyperlink ref="F492" r:id="rId377" xr:uid="{0710C4A1-1C54-49D6-B3F8-2D8D2A045A8A}"/>
    <hyperlink ref="F495" r:id="rId378" xr:uid="{C1C76BE1-0F5D-402B-91F1-E5B82D2E4E0C}"/>
    <hyperlink ref="F506" r:id="rId379" xr:uid="{9E40231C-97F2-40CC-B42D-DB26735F0B58}"/>
    <hyperlink ref="F507" r:id="rId380" xr:uid="{40AFDC39-61AF-4370-8622-9555AB16D53F}"/>
    <hyperlink ref="F515" r:id="rId381" xr:uid="{1D9E9E9E-3007-46A7-8B47-DD18EEFAE589}"/>
    <hyperlink ref="F521" r:id="rId382" xr:uid="{133418ED-BF55-4264-8C02-DA040B4363A8}"/>
    <hyperlink ref="F528" r:id="rId383" xr:uid="{9DF88B99-87C9-4775-9251-04893A2F1A5B}"/>
    <hyperlink ref="F530" r:id="rId384" xr:uid="{8EE68BD1-A769-4516-9E64-418155328330}"/>
    <hyperlink ref="F542" r:id="rId385" xr:uid="{9037BC16-C3CF-4584-B4B9-6EEFCFF37F1B}"/>
    <hyperlink ref="F592" r:id="rId386" xr:uid="{5A26FD1B-6118-49C4-A73A-66CCDDE677FA}"/>
    <hyperlink ref="F568" r:id="rId387" xr:uid="{F10D4683-36E1-48A8-9D2F-1EF1EF8CCA39}"/>
    <hyperlink ref="F604" r:id="rId388" xr:uid="{5B6E9E8E-23AA-4267-8561-7FAA6F411390}"/>
    <hyperlink ref="F606" r:id="rId389" xr:uid="{A03D4248-AE1F-4C1D-84D9-FBBF89162A22}"/>
    <hyperlink ref="F621" r:id="rId390" xr:uid="{2877CA2F-2B60-4EA8-B2FF-B45F2028BC39}"/>
    <hyperlink ref="F614" r:id="rId391" xr:uid="{C8356D26-2708-4C36-AEFE-CF98DADAA9AC}"/>
    <hyperlink ref="F658" r:id="rId392" xr:uid="{082B32BC-52F6-4D91-BA8D-503249243B79}"/>
    <hyperlink ref="F665" r:id="rId393" xr:uid="{D2C019FA-9B86-4D80-914E-E0AD35C6324F}"/>
    <hyperlink ref="F835" r:id="rId394" xr:uid="{53CFB574-6486-4A09-A964-FC0773F422E7}"/>
    <hyperlink ref="F678" r:id="rId395" xr:uid="{55E62333-AC72-4735-B86F-FB2F47A66E94}"/>
    <hyperlink ref="F682" r:id="rId396" xr:uid="{E209C9F0-3973-4F1D-A037-FA29613CCD8D}"/>
    <hyperlink ref="F852" r:id="rId397" xr:uid="{0674A3DC-0EA9-43A0-A6E3-14B91B2012FF}"/>
    <hyperlink ref="F692" r:id="rId398" xr:uid="{5586F27B-8267-4FB6-BEC6-FB60995D6430}"/>
    <hyperlink ref="F696" r:id="rId399" xr:uid="{835F1B6A-5DA3-45D5-A3B8-2EA8A406F852}"/>
    <hyperlink ref="F719" r:id="rId400" xr:uid="{82997755-28B8-4A05-A5CB-025299FE3F50}"/>
    <hyperlink ref="F721" r:id="rId401" xr:uid="{0954ED8B-073E-483E-A721-63F58B42F60E}"/>
    <hyperlink ref="F729" r:id="rId402" xr:uid="{916AA66B-3B68-420F-A89C-C21A22DF08D2}"/>
    <hyperlink ref="F731" r:id="rId403" xr:uid="{EDF09780-4B2A-4667-A31D-CB22053EBD51}"/>
    <hyperlink ref="F736" r:id="rId404" xr:uid="{E1DD7DE5-2E71-4127-A170-0DADFDA8CC92}"/>
    <hyperlink ref="F821" r:id="rId405" xr:uid="{5539A278-AF0E-4387-90D7-CEF9FE353A08}"/>
    <hyperlink ref="F781" r:id="rId406" xr:uid="{11C1092C-DD91-4008-B808-179A71A80631}"/>
    <hyperlink ref="F813" r:id="rId407" xr:uid="{FE4312FE-0324-4490-9765-F4B36A0F51B4}"/>
    <hyperlink ref="F201" r:id="rId408" xr:uid="{7CCB18A6-BBDA-4657-93BD-D2F671060777}"/>
    <hyperlink ref="F841" r:id="rId409" xr:uid="{D5798BC2-D588-4CEE-B538-7D4E1B9FE858}"/>
    <hyperlink ref="F855" r:id="rId410" xr:uid="{C9F6DBEE-EC5E-4D72-A98C-715471604FD3}"/>
    <hyperlink ref="F749" r:id="rId411" xr:uid="{EECC7C7B-9FC6-4752-9910-97FD4F31F438}"/>
    <hyperlink ref="F772" r:id="rId412" xr:uid="{2999DECE-5938-4A2F-8C56-45BF4EA267DF}"/>
    <hyperlink ref="F815" r:id="rId413" xr:uid="{470FD08F-EE26-4418-8953-D04E52B740DE}"/>
    <hyperlink ref="F839" r:id="rId414" xr:uid="{8B46CD6D-E541-4757-98DB-FC2B1301CC49}"/>
    <hyperlink ref="F764" r:id="rId415" xr:uid="{342309F4-2FE5-4286-A496-62C8606D5BF7}"/>
    <hyperlink ref="F856" r:id="rId416" xr:uid="{B10A1751-1247-452E-9B7E-306C78E1228C}"/>
    <hyperlink ref="F812" r:id="rId417" xr:uid="{1B3C00F2-AD99-48FC-B2A3-6B3BC45A9C46}"/>
    <hyperlink ref="F231" r:id="rId418" xr:uid="{FDE7F741-2545-45F0-89D7-8D87B84DE545}"/>
    <hyperlink ref="F182" r:id="rId419" xr:uid="{EB777B67-1970-41B1-A275-46E871048722}"/>
    <hyperlink ref="F190" r:id="rId420" xr:uid="{C759E9A3-0F85-4A8F-B109-138A601B6E07}"/>
    <hyperlink ref="F197" r:id="rId421" xr:uid="{AE239060-255E-4363-9BDE-A0BA0C68E628}"/>
    <hyperlink ref="F220" r:id="rId422" xr:uid="{EB0AB3AB-A0BB-4DF9-B73F-3B2D49F006A2}"/>
    <hyperlink ref="F216" r:id="rId423" xr:uid="{A93CFFA7-D3C6-42E4-BB38-517B20CC8F5D}"/>
    <hyperlink ref="F244" r:id="rId424" xr:uid="{77EFBA97-FD77-4802-B135-35407230257D}"/>
    <hyperlink ref="F846" r:id="rId425" xr:uid="{E7C7A4C2-A03B-47C5-81AE-1CD25D995653}"/>
    <hyperlink ref="F245" r:id="rId426" xr:uid="{A19B3DBB-DFB5-4FB1-9FB3-21BFEB77BC2D}"/>
    <hyperlink ref="F246" r:id="rId427" xr:uid="{44D0D695-BDE2-4A8A-AD31-905CDE4C7775}"/>
    <hyperlink ref="F247" r:id="rId428" xr:uid="{7C677EAA-734E-4328-A977-1D0514AB1FFB}"/>
    <hyperlink ref="F20" r:id="rId429" xr:uid="{CA0469C3-8694-499E-A5CE-39AB7333048C}"/>
    <hyperlink ref="F41" r:id="rId430" xr:uid="{DB75A7B4-0653-4F62-9B81-4CCD475A7FAD}"/>
    <hyperlink ref="F309" r:id="rId431" xr:uid="{F7EEFA09-42E1-4F87-B08F-A863AA497253}"/>
    <hyperlink ref="F753" r:id="rId432" xr:uid="{5BEF281B-92B5-4002-9F1F-8A6F81D7094D}"/>
    <hyperlink ref="F313" r:id="rId433" xr:uid="{40596756-AFFE-4F6D-B508-60D003C25F14}"/>
    <hyperlink ref="F131" r:id="rId434" xr:uid="{FE95A242-C8E0-458A-9B0D-98888F276717}"/>
    <hyperlink ref="F340" r:id="rId435" xr:uid="{95EE3475-21A3-4DE0-BA27-7F49E79C8859}"/>
    <hyperlink ref="F366" r:id="rId436" xr:uid="{7223F20E-74BB-41B0-BF45-3E018A12C0DA}"/>
    <hyperlink ref="F394" r:id="rId437" xr:uid="{42055F16-CE3B-4152-8BF2-E9A708329C58}"/>
    <hyperlink ref="F388" r:id="rId438" xr:uid="{9FD805A5-98CF-45B9-96CF-5E6A5DF84933}"/>
    <hyperlink ref="F401" r:id="rId439" xr:uid="{922C01F1-5372-4A4D-B3AC-8DF11C542B80}"/>
    <hyperlink ref="F410" r:id="rId440" xr:uid="{5863D7A2-8B1B-4BAC-90E1-3B13B42A3B18}"/>
    <hyperlink ref="F424" r:id="rId441" xr:uid="{2D667001-A301-439C-8895-207160C9E0D1}"/>
    <hyperlink ref="F429" r:id="rId442" xr:uid="{68716518-92E4-44DD-BE05-E28EF505BE6E}"/>
    <hyperlink ref="F763" r:id="rId443" xr:uid="{C5AEB886-318A-4D88-8B33-171115ED08D3}"/>
    <hyperlink ref="F439" r:id="rId444" xr:uid="{A3DF2E92-F6C2-4A2F-AE13-CCE4E1BE0F02}"/>
    <hyperlink ref="F440" r:id="rId445" xr:uid="{241734A0-5EA2-410C-88EB-80D3BFE90259}"/>
    <hyperlink ref="F446" r:id="rId446" xr:uid="{5F841065-C772-404D-84F0-29FDB9171514}"/>
    <hyperlink ref="F458" r:id="rId447" xr:uid="{4F9FD9CA-C5C6-4363-B6F5-03AFB92479B6}"/>
    <hyperlink ref="F460" r:id="rId448" xr:uid="{6E465FAB-C4EE-40E4-A05E-E4C3ECBC1FAC}"/>
    <hyperlink ref="F461" r:id="rId449" xr:uid="{A070737E-696B-4132-A4E1-B8063946F234}"/>
    <hyperlink ref="F466" r:id="rId450" xr:uid="{76D351FB-8A17-4415-BCA4-DEC7E8FA0F3B}"/>
    <hyperlink ref="F467" r:id="rId451" xr:uid="{3AD5C5DB-F859-479C-A15C-3C61E4C02325}"/>
    <hyperlink ref="F478" r:id="rId452" xr:uid="{61F1B883-DD0E-4BE0-8952-354D36F5F0A5}"/>
    <hyperlink ref="F511" r:id="rId453" xr:uid="{7404FC84-B72F-40B6-B7FE-B25EB8676FED}"/>
    <hyperlink ref="F483" r:id="rId454" xr:uid="{29E1BF85-557C-46B8-ACFE-A8E3B389A056}"/>
    <hyperlink ref="F485" r:id="rId455" xr:uid="{3C6E90B8-5F78-43C3-9AD6-32EF4BEBA8BA}"/>
    <hyperlink ref="F493" r:id="rId456" xr:uid="{F7ACB952-1D66-4E33-904D-57424E816EDD}"/>
    <hyperlink ref="F494" r:id="rId457" xr:uid="{C207CE12-5B5D-4D49-8DF2-D90E1960441E}"/>
    <hyperlink ref="F502" r:id="rId458" xr:uid="{9A440A9B-178B-4563-89A7-AFFB0AE2D841}"/>
    <hyperlink ref="F503" r:id="rId459" xr:uid="{F286C2CE-6C72-4AD8-8707-88EB68E013A2}"/>
    <hyperlink ref="F505" r:id="rId460" xr:uid="{A11A3076-8D6D-4F99-B6BD-D7157B44C3D4}"/>
    <hyperlink ref="F504" r:id="rId461" xr:uid="{E711D938-A3CA-47AC-BC7B-782B135E6E7B}"/>
    <hyperlink ref="F514" r:id="rId462" xr:uid="{64425793-0CB4-482B-938F-6A1771E33A79}"/>
    <hyperlink ref="F525" r:id="rId463" xr:uid="{A4628BB7-E290-48BC-A5F4-27CCDB69A003}"/>
    <hyperlink ref="F527" r:id="rId464" xr:uid="{27349BD9-D57F-408F-B91F-81E9DB1C05DC}"/>
    <hyperlink ref="F529" r:id="rId465" xr:uid="{AFEB1BF2-A76C-4F63-A73D-56753A661164}"/>
    <hyperlink ref="F531" r:id="rId466" xr:uid="{9348606B-AD05-49B0-A4B4-8449DFE94465}"/>
    <hyperlink ref="F538" r:id="rId467" xr:uid="{592CBBB8-D2C1-4368-B45E-D60757FD5F85}"/>
    <hyperlink ref="F540" r:id="rId468" xr:uid="{3CE53AD0-8839-485F-82C5-DB5FB3F46F19}"/>
    <hyperlink ref="F548" r:id="rId469" xr:uid="{64A9EF4D-4831-4EB3-A51E-302276D7E15A}"/>
    <hyperlink ref="F550" r:id="rId470" xr:uid="{2073390D-D373-437D-A429-5582B56AD98F}"/>
    <hyperlink ref="F561" r:id="rId471" xr:uid="{1FB4E068-2C49-4865-9331-4200B10ED99F}"/>
    <hyperlink ref="F563" r:id="rId472" xr:uid="{24210E93-981C-4A3D-AFFB-A0A7E61092AC}"/>
    <hyperlink ref="F570" r:id="rId473" xr:uid="{F1C22DE2-8DED-476D-A407-93FCD8E6802E}"/>
    <hyperlink ref="F571" r:id="rId474" xr:uid="{9729A66D-4FBD-4F3C-8D82-008045337418}"/>
    <hyperlink ref="F582" r:id="rId475" xr:uid="{D60661FD-1950-4DC6-B185-A4E38042160E}"/>
    <hyperlink ref="F583" r:id="rId476" xr:uid="{C2D5C9E0-3C1D-442A-B9A7-B01BF8916C61}"/>
    <hyperlink ref="F584" r:id="rId477" xr:uid="{5A3789A2-E389-46BC-94A7-191AD9EA389F}"/>
    <hyperlink ref="F585" r:id="rId478" xr:uid="{F075BF11-3ABF-4A54-B2C9-35FEACB321BA}"/>
    <hyperlink ref="F586" r:id="rId479" xr:uid="{DDE4ED13-9F5F-4B32-9D8B-54EA8CF1247C}"/>
    <hyperlink ref="F593" r:id="rId480" xr:uid="{2DFA1C4A-78EA-4EAB-88F2-5C279BFE7D3A}"/>
    <hyperlink ref="F596" r:id="rId481" xr:uid="{B627495C-AF59-4A9E-A0C9-9B0FEEC7335C}"/>
    <hyperlink ref="F597" r:id="rId482" xr:uid="{F94A4820-5306-490B-880E-EF693F579906}"/>
    <hyperlink ref="F599" r:id="rId483" xr:uid="{85709B50-ACCA-4214-A7D4-7A61F544DC9E}"/>
    <hyperlink ref="F601" r:id="rId484" xr:uid="{28197A8B-273F-4998-8E6A-68DE76A398FA}"/>
    <hyperlink ref="F608" r:id="rId485" xr:uid="{CD7C8ACA-ECC1-4891-AA44-8256936940EE}"/>
    <hyperlink ref="F611" r:id="rId486" xr:uid="{7088FE22-8622-4E52-ABBB-AF22C6CE4106}"/>
    <hyperlink ref="F616" r:id="rId487" xr:uid="{C12BB3AD-968D-4025-A085-473D3DFEC56A}"/>
    <hyperlink ref="F618" r:id="rId488" xr:uid="{4E249EBC-2D52-4EFF-A938-3165E0E2E170}"/>
    <hyperlink ref="F620" r:id="rId489" xr:uid="{1CA380FC-98F6-49CD-B413-EA42FD7CE5F1}"/>
    <hyperlink ref="F624" r:id="rId490" xr:uid="{2190BEC3-DCFE-4412-8792-05223C39DA08}"/>
    <hyperlink ref="F626" r:id="rId491" xr:uid="{979EA51A-D714-49DC-9B35-B7CD5691E634}"/>
    <hyperlink ref="F629" r:id="rId492" xr:uid="{5E16FAFB-282C-4B79-9F39-121587E7E949}"/>
    <hyperlink ref="F630" r:id="rId493" xr:uid="{57907F04-D526-46D1-8CCC-D7E65882D4E0}"/>
    <hyperlink ref="F631" r:id="rId494" xr:uid="{DB60BACD-A0DA-4BD3-9E33-34710BCC6A71}"/>
    <hyperlink ref="F632" r:id="rId495" xr:uid="{5C23E387-1FBA-42DD-88B2-01412958302D}"/>
    <hyperlink ref="F636" r:id="rId496" xr:uid="{DA8DAB1F-0BA3-4774-AA77-06923DC36288}"/>
    <hyperlink ref="F642" r:id="rId497" xr:uid="{AD37F58E-E43A-48D0-AA03-AEFCA4815FFC}"/>
    <hyperlink ref="F646" r:id="rId498" xr:uid="{8EB9A0BF-B1D5-4023-A12D-05D12D7E5FDA}"/>
    <hyperlink ref="F650" r:id="rId499" xr:uid="{07BD7804-A9AB-4DF8-8D47-E8EAC411FF16}"/>
    <hyperlink ref="F233" r:id="rId500" xr:uid="{B40FD949-A911-478F-8500-87A5B602C531}"/>
    <hyperlink ref="F657" r:id="rId501" xr:uid="{90A8ADE9-E1C6-4238-B150-A1BD0DE618A9}"/>
    <hyperlink ref="F660" r:id="rId502" xr:uid="{F7D52A37-EA76-4B01-BBB0-24C2419630AD}"/>
    <hyperlink ref="F662" r:id="rId503" xr:uid="{41411371-FDB1-4BF4-BEF0-B0558C8EDF4B}"/>
    <hyperlink ref="F668" r:id="rId504" xr:uid="{19189596-8D4C-46B7-9A1A-A30D75C8CC93}"/>
    <hyperlink ref="F669" r:id="rId505" xr:uid="{A02FA2D2-4971-4328-AF9F-EF9AE9BE1F8C}"/>
    <hyperlink ref="F674" r:id="rId506" xr:uid="{70EC949C-C431-4B0C-86E5-8409667B6399}"/>
    <hyperlink ref="F677" r:id="rId507" xr:uid="{621F1846-4801-408E-B0B2-6FF2AEC8DDF7}"/>
    <hyperlink ref="F684" r:id="rId508" xr:uid="{36C77DC5-FC8A-442B-9385-699367C861F8}"/>
    <hyperlink ref="F685" r:id="rId509" xr:uid="{52B9D609-EB40-401F-80E2-A543042DDB1D}"/>
    <hyperlink ref="F687" r:id="rId510" xr:uid="{F4E5FE7C-1A50-4CA0-94DC-F87E6E911CF8}"/>
    <hyperlink ref="F695" r:id="rId511" xr:uid="{119CC80C-0D4B-4CDC-9890-F3983CCD99F8}"/>
    <hyperlink ref="F699" r:id="rId512" xr:uid="{7FAD4656-BE11-43E4-9961-437157CA846A}"/>
    <hyperlink ref="F700" r:id="rId513" xr:uid="{9E96D009-65F2-4CD7-BBB2-8EADA2FAA474}"/>
    <hyperlink ref="F702" r:id="rId514" xr:uid="{4A776B82-CBA0-49A8-8FA5-AB4F3FFC13E2}"/>
    <hyperlink ref="F701" r:id="rId515" xr:uid="{0B8D7744-FC02-4ED2-9813-1550BA27CE4B}"/>
    <hyperlink ref="F707" r:id="rId516" xr:uid="{1A0EA28D-0317-4EB5-B588-8246C13922E8}"/>
    <hyperlink ref="F710" r:id="rId517" xr:uid="{2913EA34-3FA2-4EFD-840F-C53A086685DF}"/>
    <hyperlink ref="F708" r:id="rId518" xr:uid="{AA3EC484-861F-410C-AD8B-F998C44B0215}"/>
    <hyperlink ref="F713" r:id="rId519" xr:uid="{39C66217-FB19-4EBC-A4BE-ED3EFAFCA262}"/>
    <hyperlink ref="F716" r:id="rId520" xr:uid="{171A4B3B-6EBF-4524-90B2-408926F2734D}"/>
    <hyperlink ref="F718" r:id="rId521" xr:uid="{466279BB-A732-402A-B70D-865725DB423D}"/>
    <hyperlink ref="F720" r:id="rId522" xr:uid="{AE17DB8A-E088-45AF-8536-D29AD06789F6}"/>
    <hyperlink ref="F726" r:id="rId523" xr:uid="{1757FC91-4314-4A62-9F9D-F147F0989B1D}"/>
    <hyperlink ref="F734" r:id="rId524" xr:uid="{E8D73CE8-5F00-44CB-B3A0-96251BB3BF1D}"/>
    <hyperlink ref="F735" r:id="rId525" xr:uid="{8F779C0E-E932-40D1-8D40-F163B0006824}"/>
    <hyperlink ref="F742" r:id="rId526" xr:uid="{729A5875-7F68-4ED8-9660-FBA8FA15EA39}"/>
    <hyperlink ref="F98" r:id="rId527" xr:uid="{E2C50E98-986A-4DC6-8B54-585AD04C011F}"/>
    <hyperlink ref="F452" r:id="rId528" xr:uid="{2DAA400E-628D-47C9-A35D-2F5DB62988FF}"/>
    <hyperlink ref="F392" r:id="rId529" xr:uid="{6A1D8EE0-89CC-4B40-9B98-4DC4C0BFC1D7}"/>
    <hyperlink ref="F28" r:id="rId530" xr:uid="{76E39616-2ADE-4745-B20F-989202F0E44E}"/>
    <hyperlink ref="F30" r:id="rId531" xr:uid="{00000000-0004-0000-0000-000023010000}"/>
    <hyperlink ref="F91" r:id="rId532" xr:uid="{C8886348-3E29-4C15-9405-4E3076BD2E72}"/>
    <hyperlink ref="F146" r:id="rId533" xr:uid="{EA13E36B-36DE-43D4-8C81-1B42A74E1109}"/>
    <hyperlink ref="F149" r:id="rId534" xr:uid="{B3F713C3-EE50-494E-83D6-42B8481B8AED}"/>
    <hyperlink ref="F152" r:id="rId535" xr:uid="{82669F8D-4D67-4AD2-9EDD-E7EAD64EA688}"/>
    <hyperlink ref="F154" r:id="rId536" xr:uid="{C3953508-2F04-4903-9946-CA56EFBD5844}"/>
    <hyperlink ref="F160" r:id="rId537" xr:uid="{2722EA8A-B31D-4704-A6D3-670E174C1272}"/>
    <hyperlink ref="F162" r:id="rId538" xr:uid="{5E486536-2294-4655-BADD-B07B267351A9}"/>
    <hyperlink ref="F166" r:id="rId539" xr:uid="{11C5157E-C7EF-4F97-B326-1F60346B67B4}"/>
    <hyperlink ref="F170" r:id="rId540" xr:uid="{8C63A8E7-F1A1-43A9-995F-D107132E771E}"/>
    <hyperlink ref="F25" r:id="rId541" xr:uid="{31FDB665-2CB4-47EA-90D7-F73882BA9ABA}"/>
    <hyperlink ref="F107" r:id="rId542" xr:uid="{E5D8B41D-96EC-4581-91A3-288538C7E321}"/>
    <hyperlink ref="F175" r:id="rId543" xr:uid="{E9313E32-1061-41C1-BF94-8DF9181A5D71}"/>
    <hyperlink ref="F335" r:id="rId544" xr:uid="{5D346614-C782-497B-9124-26D39E2FED9B}"/>
    <hyperlink ref="F397" r:id="rId545" xr:uid="{1EA35D5E-C4A5-42D8-9C00-8C904421D5D1}"/>
    <hyperlink ref="F153" r:id="rId546" xr:uid="{45B351D0-3D5F-44C3-AF2A-6FED830BB43B}"/>
    <hyperlink ref="F300" r:id="rId547" xr:uid="{890EDD1F-4097-475B-852D-C5BF866555FB}"/>
    <hyperlink ref="F680" r:id="rId548" xr:uid="{F1EE9CB2-A081-4D5A-9E95-E5749874898B}"/>
    <hyperlink ref="F267" r:id="rId549" xr:uid="{6832D418-00EC-4E3B-9914-6BBDB4574F18}"/>
    <hyperlink ref="F273" r:id="rId550" xr:uid="{19B57DD6-08A7-411E-81CD-7C9A9AF5FBCD}"/>
    <hyperlink ref="F279" r:id="rId551" xr:uid="{98EDA630-5723-4F97-B355-29A44E05EDF1}"/>
    <hyperlink ref="F289" r:id="rId552" xr:uid="{37956391-224E-47D9-84A1-FE8EE458CDB8}"/>
    <hyperlink ref="F292" r:id="rId553" xr:uid="{13E4C721-7978-4B97-B8A2-C1EF63B13378}"/>
    <hyperlink ref="F301" r:id="rId554" xr:uid="{E07D0B5B-F325-4FE6-BE6A-24AEF8F99FF6}"/>
    <hyperlink ref="F761" r:id="rId555" xr:uid="{2F9693AA-9243-41D7-A46F-B826ED5FE7B5}"/>
    <hyperlink ref="F129" r:id="rId556" xr:uid="{0EEC4286-9A14-4F3A-890A-25204B0FA1DE}"/>
    <hyperlink ref="F148" r:id="rId557" xr:uid="{1942E67D-6CAE-423B-A8D1-E26B53AA3F8F}"/>
    <hyperlink ref="F351" r:id="rId558" xr:uid="{E47B499F-6F3D-4B25-9C96-2103F2EA9087}"/>
    <hyperlink ref="F378" r:id="rId559" xr:uid="{F49AB365-6B71-46A8-B2BE-A3BB4BA7790F}"/>
    <hyperlink ref="F403" r:id="rId560" xr:uid="{6E165E0B-CF3D-4CFB-A0E9-F294E80CE9B5}"/>
    <hyperlink ref="F688" r:id="rId561" xr:uid="{CB072BCB-943F-4140-8DAC-7F2DAAE039F0}"/>
    <hyperlink ref="F72" r:id="rId562" xr:uid="{58A4129E-1425-4841-BE76-46BA94B532D8}"/>
    <hyperlink ref="F95" r:id="rId563" xr:uid="{4A84632D-34E8-401B-B7D0-21A56D734256}"/>
    <hyperlink ref="F116" r:id="rId564" xr:uid="{7933D78A-760D-4C06-AE1E-3B67EDECFA1E}"/>
    <hyperlink ref="F123" r:id="rId565" xr:uid="{33FCA2CC-987D-4C41-B3E2-1ABD3DA9F250}"/>
    <hyperlink ref="F127" r:id="rId566" xr:uid="{30F76ADC-DB74-4A16-81F9-51B50171F14A}"/>
    <hyperlink ref="F128" r:id="rId567" xr:uid="{92DA08C4-8F9D-4676-83DA-0AF6CA2CC993}"/>
    <hyperlink ref="F142" r:id="rId568" xr:uid="{E6A20544-B51E-4795-B4F0-08D4B6D8D6F9}"/>
    <hyperlink ref="F143" r:id="rId569" xr:uid="{F227E419-2A60-4866-9D4F-E947C609EF7B}"/>
    <hyperlink ref="F147" r:id="rId570" xr:uid="{834637A2-9381-4AE3-969C-1742C9C518BC}"/>
    <hyperlink ref="F254" r:id="rId571" xr:uid="{71ED972A-12AB-40BF-AF2F-35BCE482982B}"/>
    <hyperlink ref="F278" r:id="rId572" xr:uid="{76E250C9-5CC9-42BD-B9F1-67289799E86C}"/>
    <hyperlink ref="F285" r:id="rId573" xr:uid="{7CED8438-087F-4C65-8AEE-81A6FAADB36A}"/>
    <hyperlink ref="F291" r:id="rId574" xr:uid="{64A33335-34A5-45DC-B7C7-6E1004E3B6B6}"/>
    <hyperlink ref="F296" r:id="rId575" xr:uid="{02EA912B-300C-4A33-8A4A-8E04F6F01993}"/>
    <hyperlink ref="F318" r:id="rId576" xr:uid="{9581D1BD-907E-41DD-8B89-8B3D65864897}"/>
    <hyperlink ref="F326" r:id="rId577" xr:uid="{A582FD64-FE89-459E-950D-3FD3EF8AB689}"/>
    <hyperlink ref="F352" r:id="rId578" xr:uid="{A6E92AEB-23EA-497D-9B6D-5C487378D989}"/>
    <hyperlink ref="F353" r:id="rId579" xr:uid="{AC380B96-D871-44DB-8370-EE7BEE73578E}"/>
    <hyperlink ref="F355" r:id="rId580" xr:uid="{ECE6BB93-0285-43A4-A61F-DFC34EEE951D}"/>
    <hyperlink ref="F377" r:id="rId581" xr:uid="{329B4497-EF74-4EC6-A364-7D3B01C08C67}"/>
    <hyperlink ref="F404" r:id="rId582" xr:uid="{85186B4E-613D-46C9-A1AD-892432FEA981}"/>
    <hyperlink ref="F434" r:id="rId583" xr:uid="{5D1CB784-E44E-4116-AAFC-BE43CD52B5E4}"/>
    <hyperlink ref="F441" r:id="rId584" xr:uid="{E4906372-6C85-4CBD-9CF7-3B80194C78E0}"/>
    <hyperlink ref="F442" r:id="rId585" xr:uid="{F6F305D2-0DED-4F30-9342-27DB376D5A4F}"/>
    <hyperlink ref="F444" r:id="rId586" xr:uid="{2FFB17B6-16FD-4596-851E-47A8AA30C146}"/>
    <hyperlink ref="F449" r:id="rId587" xr:uid="{4C20999D-4DAF-4A78-A539-D8038DA322FE}"/>
    <hyperlink ref="F451" r:id="rId588" xr:uid="{0F6EE4A4-8CE6-49B0-A75C-33FE53317D0A}"/>
    <hyperlink ref="F453" r:id="rId589" xr:uid="{5C90289B-80F4-40A3-B27C-AFDE02E07216}"/>
    <hyperlink ref="F468" r:id="rId590" xr:uid="{2A4F0797-C7AB-492B-BB0F-4BCF58D67EE1}"/>
    <hyperlink ref="F474" r:id="rId591" xr:uid="{9536E569-2705-485C-B284-9F885F86B872}"/>
    <hyperlink ref="F487" r:id="rId592" xr:uid="{363EF031-6446-4628-9709-AC0098715ADA}"/>
    <hyperlink ref="F490" r:id="rId593" xr:uid="{67919394-DE6E-43D3-A03D-960B170E9850}"/>
    <hyperlink ref="F491" r:id="rId594" xr:uid="{12DEFEFB-034A-4AEA-B0C5-64F27DEE2D1D}"/>
    <hyperlink ref="F496" r:id="rId595" xr:uid="{73C1A4B1-0E64-43A6-A499-5AA3AE56299A}"/>
    <hyperlink ref="F500" r:id="rId596" xr:uid="{DC0805E0-6972-4E49-B0F4-269298E182D9}"/>
    <hyperlink ref="F509" r:id="rId597" xr:uid="{32C6E383-9121-4639-926A-3D4C7C2484A3}"/>
    <hyperlink ref="F513" r:id="rId598" xr:uid="{7C81DFAD-20B4-4002-A798-1D89242E64CC}"/>
    <hyperlink ref="F516" r:id="rId599" xr:uid="{B0FC23BE-59AA-42FB-8811-2F0296FD51D6}"/>
    <hyperlink ref="F519" r:id="rId600" xr:uid="{02A9C3EE-A168-4605-B37C-572B19FEC963}"/>
    <hyperlink ref="F533" r:id="rId601" xr:uid="{CDA38509-BBCC-4FD6-91BE-22D93B41F0BD}"/>
    <hyperlink ref="F537" r:id="rId602" xr:uid="{62459CEE-95C2-4283-861E-9813DE52D551}"/>
    <hyperlink ref="F543" r:id="rId603" xr:uid="{C6B9EE17-689B-43E7-B31F-B1068A732C01}"/>
    <hyperlink ref="F567" r:id="rId604" xr:uid="{57617BBE-A14C-4F0F-95CB-F291F77F4652}"/>
    <hyperlink ref="F569" r:id="rId605" xr:uid="{9CC05180-619F-4882-9FB1-5A94EB98CD80}"/>
    <hyperlink ref="F573" r:id="rId606" xr:uid="{0C2E32AA-4DB8-4FE7-893C-E4BEDB871E65}"/>
    <hyperlink ref="F576" r:id="rId607" xr:uid="{CF3CD8D9-4A4D-4D70-9EE9-31A81B6AAEA9}"/>
    <hyperlink ref="F591" r:id="rId608" xr:uid="{84835EC1-F2ED-46C4-9D0B-A50FEA99857E}"/>
    <hyperlink ref="F605" r:id="rId609" xr:uid="{1E4E09C1-CF23-4C31-962C-2DF15513259C}"/>
    <hyperlink ref="F607" r:id="rId610" xr:uid="{49C7206F-867E-4247-BA2B-A09936854F72}"/>
    <hyperlink ref="F615" r:id="rId611" xr:uid="{4D215EC6-CE16-42BD-8345-8A5B93D3B828}"/>
    <hyperlink ref="F622" r:id="rId612" xr:uid="{4844E1F8-09ED-4F0B-8D0D-ED723CB1FAEE}"/>
    <hyperlink ref="F628" r:id="rId613" xr:uid="{5DDAF1D5-C342-49A1-980A-22F3175A7B0C}"/>
    <hyperlink ref="F637" r:id="rId614" xr:uid="{A17CAC46-C1B2-4156-B656-8C05C7C54177}"/>
    <hyperlink ref="F640" r:id="rId615" xr:uid="{D251B785-A35D-42EB-A3A3-547027B11318}"/>
    <hyperlink ref="F654" r:id="rId616" xr:uid="{41762D7C-14C2-43F3-BFC5-F5F8996E00F1}"/>
    <hyperlink ref="F659" r:id="rId617" xr:uid="{CBB445D7-BD1B-4804-9172-1B61E915DB49}"/>
    <hyperlink ref="F666" r:id="rId618" xr:uid="{EA903C85-98CC-45C3-825A-6866C1F8B630}"/>
    <hyperlink ref="F672" r:id="rId619" xr:uid="{3FFF1058-DDE9-4F74-9964-A17F9797A78D}"/>
    <hyperlink ref="F676" r:id="rId620" xr:uid="{0279A0F6-559D-4A8E-A2DA-04CE01DDE63C}"/>
    <hyperlink ref="F679" r:id="rId621" xr:uid="{976FCFE3-87D5-4C4B-9619-DD137DC4876D}"/>
    <hyperlink ref="F681" r:id="rId622" xr:uid="{F5AE7A44-C25E-43AE-AA81-67C9E664634C}"/>
    <hyperlink ref="F689" r:id="rId623" xr:uid="{47426DA3-A251-4EDC-A574-9A6C1E104BEA}"/>
    <hyperlink ref="F691" r:id="rId624" xr:uid="{A5FE11A3-9916-4FDB-90D9-1158EB5BFF48}"/>
    <hyperlink ref="F694" r:id="rId625" xr:uid="{164BC8BF-8A18-44CB-B23F-2A4D4DA692C2}"/>
    <hyperlink ref="F697" r:id="rId626" xr:uid="{8794B210-6F0B-42B1-A55E-E1864E84ACDC}"/>
    <hyperlink ref="F722" r:id="rId627" xr:uid="{0A449EEB-BD1B-4245-854B-100B54DF8FE8}"/>
    <hyperlink ref="F725" r:id="rId628" xr:uid="{6609DAE8-4C0D-4298-A894-9E2F6ED08EC5}"/>
    <hyperlink ref="F728" r:id="rId629" xr:uid="{C60BFB77-E4CE-4D4F-8E6A-0A730C80E327}"/>
    <hyperlink ref="F730" r:id="rId630" xr:uid="{CC8E465A-9EFF-4916-B83B-3C47D9AE7088}"/>
    <hyperlink ref="F733" r:id="rId631" xr:uid="{7FF6C4BB-6013-49D9-8665-6214919B0EA1}"/>
    <hyperlink ref="F738" r:id="rId632" xr:uid="{342ED5A0-792B-4AB1-86F7-9487DABFEB58}"/>
    <hyperlink ref="F762" r:id="rId633" xr:uid="{B49CDB74-D446-41C2-8700-35B762F13D47}"/>
    <hyperlink ref="F766" r:id="rId634" xr:uid="{31B7E2E3-754F-44C4-A97F-63E462BA167F}"/>
    <hyperlink ref="F769" r:id="rId635" xr:uid="{86E01D88-439F-448C-8BD8-9AFB351F4B3C}"/>
    <hyperlink ref="F777" r:id="rId636" xr:uid="{880E13B6-D890-4D59-A529-C7B9BBA8C2B4}"/>
    <hyperlink ref="F797" r:id="rId637" xr:uid="{8315ADAE-0F2C-4350-A05A-B61A61B83E4E}"/>
    <hyperlink ref="F811" r:id="rId638" xr:uid="{8A308FDA-22E0-4293-8818-6ACE2B6E7FD4}"/>
    <hyperlink ref="F823" r:id="rId639" xr:uid="{B8C9BD49-D09D-4C07-A784-F9B4F187C7E8}"/>
    <hyperlink ref="F836" r:id="rId640" xr:uid="{932903B4-35CA-4F0E-A64F-BB3359CC0C5B}"/>
    <hyperlink ref="F840" r:id="rId641" xr:uid="{B70BE988-D060-4D2F-870D-E192095F860A}"/>
    <hyperlink ref="F849" r:id="rId642" xr:uid="{1C750DC0-77A7-471F-AFFB-B8EE3205D69E}"/>
    <hyperlink ref="F23" r:id="rId643" xr:uid="{47D32548-AB51-4D8D-A31C-DA72A1A04C19}"/>
    <hyperlink ref="F39" r:id="rId644" xr:uid="{BDC80828-BE7D-49FB-B142-E0EAA81D1EFB}"/>
    <hyperlink ref="F40" r:id="rId645" xr:uid="{9FD6F46B-3BC2-42EB-8559-9A4BF4436A76}"/>
    <hyperlink ref="F50" r:id="rId646" xr:uid="{F9E4455B-A9C9-4D74-8CD9-1F78CFF936CF}"/>
    <hyperlink ref="F69" r:id="rId647" xr:uid="{83B9B879-57ED-437B-A984-683EB5CEDBD2}"/>
    <hyperlink ref="F80" r:id="rId648" xr:uid="{1C6ABA35-3A12-418E-B638-D85D1320F0D1}"/>
    <hyperlink ref="F89" r:id="rId649" xr:uid="{9926B214-5B39-4EEF-B57B-BC817365CF32}"/>
    <hyperlink ref="F94" r:id="rId650" xr:uid="{147E9E81-DCC9-47AF-B98A-2AF92FFA3B39}"/>
    <hyperlink ref="F101" r:id="rId651" xr:uid="{7AE62F83-8F3D-4DE9-9D3E-C8AAFC880111}"/>
    <hyperlink ref="F103" r:id="rId652" xr:uid="{15225D2D-5CD1-4C2B-8A73-4F604B317C76}"/>
    <hyperlink ref="F134" r:id="rId653" xr:uid="{3B1B6514-D3FC-427D-8734-981891D49EA0}"/>
    <hyperlink ref="F156" r:id="rId654" xr:uid="{F53D8108-3183-491C-8389-942AF6A3E359}"/>
    <hyperlink ref="F176" r:id="rId655" xr:uid="{DD9A58A1-EBA6-40EA-97DA-3609E1C80286}"/>
    <hyperlink ref="F177" r:id="rId656" xr:uid="{990D840E-870E-43A4-A34A-F9352737DCD3}"/>
    <hyperlink ref="F180" r:id="rId657" xr:uid="{58F1340A-C3AF-4DF1-A041-BD0762358DD2}"/>
    <hyperlink ref="F185" r:id="rId658" xr:uid="{4CAEA3B0-A4D4-4075-A913-1A3F8A01EF1B}"/>
    <hyperlink ref="F188" r:id="rId659" xr:uid="{4D039FF8-FEE4-4FB0-BE15-18DEFE490D1D}"/>
    <hyperlink ref="F192" r:id="rId660" xr:uid="{6C254ACA-0747-4044-A883-ABA1E0B07838}"/>
    <hyperlink ref="F223" r:id="rId661" xr:uid="{60E306FA-7FF6-463C-9D77-A95994C5779A}"/>
    <hyperlink ref="F229" r:id="rId662" xr:uid="{C1E767D5-1960-46B5-AD4B-B957D9219F15}"/>
    <hyperlink ref="F250" r:id="rId663" xr:uid="{C9216CAD-44AB-46E5-8C8C-9A9CF8C10C2C}"/>
    <hyperlink ref="F306" r:id="rId664" xr:uid="{86ED75D7-61A0-480E-B254-072D4E7D3EA4}"/>
    <hyperlink ref="F327" r:id="rId665" xr:uid="{4BF24FB0-6B39-44EA-8234-B1FBA429469E}"/>
    <hyperlink ref="F334" r:id="rId666" xr:uid="{47DA8C1D-C483-44BF-878C-7AF1542DFFCB}"/>
    <hyperlink ref="F343" r:id="rId667" xr:uid="{4BFD050C-7E7F-4865-9E42-16D6DC92C25C}"/>
    <hyperlink ref="F385" r:id="rId668" xr:uid="{F64E9CBE-4976-45E4-956B-A7C5D158A7FF}"/>
    <hyperlink ref="F389" r:id="rId669" xr:uid="{0C6D8B72-AAAD-4184-9E5F-2DF576F06EED}"/>
    <hyperlink ref="F398" r:id="rId670" xr:uid="{B42A0D7E-88D3-40C6-83DE-C661AB14D8EF}"/>
    <hyperlink ref="F418" r:id="rId671" xr:uid="{7EEAF237-A9EF-410F-967F-6431090CB419}"/>
    <hyperlink ref="F437" r:id="rId672" xr:uid="{41EBAA2D-A151-4283-9461-E3055224FF75}"/>
    <hyperlink ref="F455" r:id="rId673" xr:uid="{50CD2D44-C2FD-4981-BFA3-4C54FC8298F3}"/>
    <hyperlink ref="F475" r:id="rId674" xr:uid="{47230A11-DEE2-4BAB-9CCA-3F15DAB93658}"/>
    <hyperlink ref="F497" r:id="rId675" xr:uid="{6C91D7AC-E545-42E8-AC45-93FD0DA3B78E}"/>
    <hyperlink ref="F522" r:id="rId676" xr:uid="{DAD7C7CD-8C9F-4956-9185-22BE3C093D9B}"/>
    <hyperlink ref="F544" r:id="rId677" xr:uid="{DDD098A1-D027-4C3B-A17B-3221AD622A3A}"/>
    <hyperlink ref="F619" r:id="rId678" xr:uid="{A3E846EB-FAB5-4DA9-A26E-1619D12A3471}"/>
    <hyperlink ref="F651" r:id="rId679" xr:uid="{AF226A31-2D26-4377-B771-85C525888FDC}"/>
    <hyperlink ref="F652" r:id="rId680" xr:uid="{E325E770-C88C-4969-94CD-591894D8F50F}"/>
    <hyperlink ref="F655" r:id="rId681" xr:uid="{CBF62F12-D594-48A7-B529-3F633B4133A7}"/>
    <hyperlink ref="F712" r:id="rId682" xr:uid="{C3C81273-A1E1-4269-8EFC-74CE6C3A6CF2}"/>
    <hyperlink ref="F773" r:id="rId683" xr:uid="{2082E7CF-03A9-430A-B9B4-13AF7037FEE3}"/>
    <hyperlink ref="F791" r:id="rId684" xr:uid="{BDCAB886-44F5-4F1E-974D-9371A5C541B9}"/>
    <hyperlink ref="F800" r:id="rId685" xr:uid="{0E140C04-D5CD-477C-9D97-9E9D3E106D35}"/>
    <hyperlink ref="F816" r:id="rId686" xr:uid="{2FD36563-FC83-4EF1-8A49-BA45A53CE03E}"/>
    <hyperlink ref="F828" r:id="rId687" xr:uid="{82B81CD4-1A76-4096-A361-AAC94F580690}"/>
    <hyperlink ref="F832" r:id="rId688" xr:uid="{00CA845E-B437-4130-8C58-290226A33F05}"/>
    <hyperlink ref="F834" r:id="rId689" xr:uid="{044E681D-B3CC-4BBD-9E92-27E94D060EC6}"/>
    <hyperlink ref="F845" r:id="rId690" xr:uid="{084A0E3F-CD47-4628-AB77-1BFA8916FC48}"/>
    <hyperlink ref="F851" r:id="rId691" xr:uid="{67C775DB-D943-4F38-8D8D-7388A3D2EC5D}"/>
    <hyperlink ref="F27" r:id="rId692" xr:uid="{35D4CEA3-FB7D-480D-AC64-D29EF16D9E1D}"/>
    <hyperlink ref="F42" r:id="rId693" xr:uid="{5A6CBE12-B830-4691-839A-A81BF1DCE0F1}"/>
    <hyperlink ref="F53" r:id="rId694" xr:uid="{2DDE17C3-F3FF-4014-BFD9-33F41E8E1B98}"/>
    <hyperlink ref="F62" r:id="rId695" xr:uid="{5FE1FA94-C40F-49A5-8E67-8B34F8EE33F0}"/>
    <hyperlink ref="F66" r:id="rId696" xr:uid="{5AB08F34-53A3-4EBC-854D-58B629DCCB88}"/>
    <hyperlink ref="F87" r:id="rId697" xr:uid="{8DA60E5D-0FFA-4F79-B08B-F582FF028BDE}"/>
    <hyperlink ref="F88" r:id="rId698" xr:uid="{BBD4B316-4307-49FF-9128-1D83B080E1C6}"/>
    <hyperlink ref="F108" r:id="rId699" xr:uid="{98CFA72C-56F2-4AF0-8959-BCB8DA741420}"/>
    <hyperlink ref="F109" r:id="rId700" xr:uid="{87143E2B-60E7-42B1-BB35-C8BC01938585}"/>
    <hyperlink ref="F124" r:id="rId701" xr:uid="{58D82F53-9E87-4B17-BE50-2EBD46326618}"/>
    <hyperlink ref="F132" r:id="rId702" xr:uid="{2E76A02E-B6DE-4258-860C-699E47A7CAD2}"/>
    <hyperlink ref="F171" r:id="rId703" xr:uid="{AA6C3755-5D5A-4A2E-85D6-06CE2F97E83D}"/>
    <hyperlink ref="F275" r:id="rId704" xr:uid="{72BC6F8C-CB88-4324-9200-6CF16C46D1CA}"/>
    <hyperlink ref="F297" r:id="rId705" xr:uid="{DDEEBAE2-B468-437D-9F19-4D76A2BA1B7E}"/>
    <hyperlink ref="F305" r:id="rId706" xr:uid="{9063C2B0-EB37-46AA-A5CB-162F442F1C72}"/>
    <hyperlink ref="F307" r:id="rId707" xr:uid="{B05D418F-94CB-45FF-9CEE-0701342CA1E1}"/>
    <hyperlink ref="F311" r:id="rId708" xr:uid="{CB2DDCF1-691E-4D45-AA9D-AAA5BBD7CC9D}"/>
    <hyperlink ref="F316" r:id="rId709" xr:uid="{B0C9214B-28F7-4DC5-AD2F-6A20E49B1570}"/>
    <hyperlink ref="F341" r:id="rId710" xr:uid="{717DD229-BAFF-4188-B1C2-717C8E4E255D}"/>
    <hyperlink ref="F350" r:id="rId711" xr:uid="{A1955BEA-68CE-476A-9125-AB7EB062D3A5}"/>
    <hyperlink ref="F364" r:id="rId712" xr:uid="{40CC5837-E1C6-4C15-B5B1-E4B580ACDFA8}"/>
    <hyperlink ref="F365" r:id="rId713" xr:uid="{42EF95AE-C06B-4642-846D-D3D9DA7E2DB2}"/>
    <hyperlink ref="F369" r:id="rId714" xr:uid="{06301C32-3929-45A7-97A9-D05EC62D1005}"/>
    <hyperlink ref="F384" r:id="rId715" xr:uid="{01CA977A-6A78-4C16-A756-47B99F2953F3}"/>
    <hyperlink ref="F411" r:id="rId716" xr:uid="{00AE591F-51B8-4FBA-B945-97F6DECAE913}"/>
    <hyperlink ref="F425" r:id="rId717" xr:uid="{7F5EC8DF-2B83-4DC6-A3FE-67652EB74B07}"/>
    <hyperlink ref="F428" r:id="rId718" xr:uid="{DCE267F4-900A-4D01-B88F-1E760F05F5C1}"/>
    <hyperlink ref="F427" r:id="rId719" xr:uid="{CF36B291-25C8-4E73-92A0-A5CD48526AF2}"/>
    <hyperlink ref="F431" r:id="rId720" xr:uid="{7414A716-0224-46F5-AC69-49249E60EE1D}"/>
    <hyperlink ref="F435" r:id="rId721" xr:uid="{4DCC76C7-4DE9-47C0-B5F9-D7067B2F71A1}"/>
    <hyperlink ref="F498" r:id="rId722" xr:uid="{D8D189EC-C154-4D13-BABC-BD95146FA3F9}"/>
    <hyperlink ref="F683" r:id="rId723" xr:uid="{34644988-D2A9-4321-AAE5-CF1378266EB8}"/>
    <hyperlink ref="F752" r:id="rId724" xr:uid="{6DED1A10-0B0E-40AB-8558-C4E291C7122D}"/>
    <hyperlink ref="F770" r:id="rId725" xr:uid="{BF45C832-5773-4151-9987-DBA9D2602F5F}"/>
    <hyperlink ref="F779" r:id="rId726" xr:uid="{A893DAE7-6D0A-4210-9E19-18DC92B36549}"/>
    <hyperlink ref="F778" r:id="rId727" xr:uid="{4677D696-F27F-496A-8F40-0083D6238F71}"/>
    <hyperlink ref="F801" r:id="rId728" xr:uid="{9584DC93-BA90-4430-B488-407A4977C30A}"/>
    <hyperlink ref="F803" r:id="rId729" xr:uid="{1E414E9B-581B-483E-9265-37300FB83402}"/>
    <hyperlink ref="F807" r:id="rId730" xr:uid="{6E8264CE-30B1-4220-BC88-B4B34C63068B}"/>
    <hyperlink ref="F830" r:id="rId731" xr:uid="{F14BE632-993F-4A23-8626-FA94603489D0}"/>
    <hyperlink ref="F829" r:id="rId732" xr:uid="{926688D9-B6DC-4728-BD0D-28EB4988EFC4}"/>
    <hyperlink ref="F838" r:id="rId733" xr:uid="{0C45065B-6875-4228-AE04-F9F74C1B5A7B}"/>
    <hyperlink ref="F844" r:id="rId734" xr:uid="{42AC5B2E-6DFA-4074-8130-01872ED84AC3}"/>
    <hyperlink ref="F739" r:id="rId735" xr:uid="{3DDE6755-5D9C-4C35-8754-BC657937C532}"/>
    <hyperlink ref="F92" r:id="rId736" xr:uid="{3CF697A7-CC44-44A0-8E8A-EFE1BB981153}"/>
    <hyperlink ref="F786" r:id="rId737" xr:uid="{9EAFCA2B-472B-4616-A839-C3428D88C65B}"/>
    <hyperlink ref="F473" r:id="rId738" xr:uid="{C5D6DC23-C63F-4D93-A556-53196B576EB4}"/>
    <hyperlink ref="F518" r:id="rId739" xr:uid="{AB01911D-04E8-4153-9775-76BAC7C42302}"/>
    <hyperlink ref="F536" r:id="rId740" xr:uid="{8B117BD7-1F71-477E-87BD-99A8CE4B0CC5}"/>
    <hyperlink ref="F566" r:id="rId741" xr:uid="{18553856-8442-4C1E-867C-BBBC8F2B1A4B}"/>
    <hyperlink ref="F575" r:id="rId742" xr:uid="{8E18A561-753D-47CC-8306-BC7C7FAB8F05}"/>
    <hyperlink ref="F732" r:id="rId743" xr:uid="{34A2E79A-345F-42D2-B392-68C76BBFEB1F}"/>
    <hyperlink ref="F744" r:id="rId744" xr:uid="{58B9C9D1-8C5B-4F7C-8DC4-F2590BA9734D}"/>
    <hyperlink ref="F776" r:id="rId745" xr:uid="{30A9A4B7-3606-41DA-8283-143CF0EEC50C}"/>
    <hyperlink ref="F796" r:id="rId746" xr:uid="{E250687E-AD36-4FBE-835F-A2474D5332D5}"/>
    <hyperlink ref="F810" r:id="rId747" xr:uid="{21043086-5C3C-4C35-9D73-E892D5CA6EF6}"/>
    <hyperlink ref="F822" r:id="rId748" xr:uid="{E1E95889-844F-4B3B-B9F1-F978FA2EB3CD}"/>
    <hyperlink ref="F848" r:id="rId749" xr:uid="{6F834B38-8132-48E0-8498-EDD8D9F94E19}"/>
    <hyperlink ref="F96" r:id="rId750" xr:uid="{27D06152-173B-4BAF-AED8-72BB605E75FA}"/>
    <hyperlink ref="F126" r:id="rId751" xr:uid="{838844DA-4533-469D-AB2C-C56C2790AA41}"/>
    <hyperlink ref="F150" r:id="rId752" xr:uid="{BFE9E771-71EF-41A7-A897-FB249C408339}"/>
    <hyperlink ref="F264" r:id="rId753" xr:uid="{ACB90416-1DD7-4A3B-BE4A-EF8A1439DEAC}"/>
    <hyperlink ref="F290" r:id="rId754" xr:uid="{39663015-6E14-424C-AC46-CFCB7903B4B9}"/>
    <hyperlink ref="F295" r:id="rId755" xr:uid="{8BC1234E-035A-4E2C-B1BA-B55F46403B4C}"/>
    <hyperlink ref="F288" r:id="rId756" xr:uid="{915B514E-6A63-4030-A82F-1107A5FD3FE0}"/>
    <hyperlink ref="F589" r:id="rId757" xr:uid="{676E5CA5-4BB2-42A9-86CF-C7E1C85CD343}"/>
    <hyperlink ref="F259" r:id="rId758" xr:uid="{36E9AC65-235C-455F-980E-7EB87A8CADAF}"/>
    <hyperlink ref="F337" r:id="rId759" xr:uid="{334BE6EE-8C79-4134-927B-DA37DC0C7BD3}"/>
    <hyperlink ref="F206" r:id="rId760" xr:uid="{E14216C1-596F-4612-810B-82DAE66EBCA0}"/>
    <hyperlink ref="F181" r:id="rId761" xr:uid="{EF578518-015A-4DCF-BE69-75C06AD433D1}"/>
    <hyperlink ref="F333" r:id="rId762" xr:uid="{15D12D38-779D-4229-888B-8D11E6700606}"/>
    <hyperlink ref="F860" r:id="rId763" xr:uid="{C9A86DD8-3303-4C94-93E9-60D319098761}"/>
    <hyperlink ref="F248" r:id="rId764" xr:uid="{5BFA7B70-8184-4E75-900B-4990DFC38894}"/>
    <hyperlink ref="F120" r:id="rId765" xr:uid="{1D45A3AA-1EB8-4F07-BA5A-4CD271A79231}"/>
    <hyperlink ref="F705" r:id="rId766" xr:uid="{3F75370C-4040-4C88-A39C-0FA7C6990D61}"/>
    <hyperlink ref="F48" r:id="rId767" xr:uid="{825EF307-AE3B-45A0-BD5A-3E9E2EC4C305}"/>
    <hyperlink ref="F76" r:id="rId768" xr:uid="{4C9EFD5A-1D07-4219-A863-DF78B4F77DE0}"/>
    <hyperlink ref="F151" r:id="rId769" xr:uid="{C3D0DBE6-BBC2-473E-8D80-CE2C829438A6}"/>
    <hyperlink ref="F21" r:id="rId770" xr:uid="{94770FA3-0DE9-4A5C-B242-DE5D51C222F6}"/>
    <hyperlink ref="F36" r:id="rId771" xr:uid="{D62A6957-49CD-4807-8F59-9ADF9D06C649}"/>
    <hyperlink ref="F83" r:id="rId772" xr:uid="{6399E0B7-65F7-404D-AD94-6015B45ACE0E}"/>
    <hyperlink ref="F315" r:id="rId773" xr:uid="{0B75987F-DCF3-4505-A6B7-8D47E60F6B0E}"/>
    <hyperlink ref="F308" r:id="rId774" xr:uid="{D6F62F01-F811-4891-A935-BA7503A4D724}"/>
    <hyperlink ref="F344" r:id="rId775" xr:uid="{4A82D2D9-3BF2-47E3-A38D-DFA1FEB87B78}"/>
    <hyperlink ref="F165" r:id="rId776" xr:uid="{4F5CE7BB-C4F7-4340-B8FF-6B1E2B6E3E0E}"/>
    <hyperlink ref="F179" r:id="rId777" xr:uid="{8C1C4FFB-12AF-49B4-9F05-87E6D32828A0}"/>
    <hyperlink ref="F203" r:id="rId778" xr:uid="{604361FA-B8C4-4354-B991-DA37B10AA9BE}"/>
    <hyperlink ref="F212" r:id="rId779" xr:uid="{28FC7E9C-5D75-4EA1-A51B-B8F13A162523}"/>
    <hyperlink ref="F219" r:id="rId780" xr:uid="{36A7F62B-2F02-4EB2-97CE-7BCDC266EE9A}"/>
    <hyperlink ref="F230" r:id="rId781" xr:uid="{2ECA3AB4-7DED-4C21-ABE1-A8A609D13B6E}"/>
    <hyperlink ref="F235" r:id="rId782" xr:uid="{E25BDDC3-3852-4983-AD54-659B1E4DC994}"/>
    <hyperlink ref="F523" r:id="rId783" xr:uid="{83D5FDCA-5645-48D1-A93C-FBFDAE0FCB98}"/>
    <hyperlink ref="F145" r:id="rId784" xr:uid="{D00D2033-5D0C-4369-856B-E7EB1F685574}"/>
    <hyperlink ref="F755" r:id="rId785" xr:uid="{CD148A1D-00A6-498E-A602-B5187DE60163}"/>
    <hyperlink ref="F757" r:id="rId786" xr:uid="{D7C18030-95A8-4F82-B3F0-F39B465C3742}"/>
    <hyperlink ref="F767" r:id="rId787" xr:uid="{488E9F94-1664-4865-8F1A-DD62DC7B2DD7}"/>
    <hyperlink ref="F782" r:id="rId788" xr:uid="{DD0CD116-AA1B-4B0D-B4F1-4E56A4C73B92}"/>
    <hyperlink ref="F817" r:id="rId789" xr:uid="{388A445B-CB27-45DC-A688-CB5C0B91F49C}"/>
    <hyperlink ref="F759" r:id="rId790" xr:uid="{D19F181A-578A-4AD1-8268-3C9AFE860ABB}"/>
    <hyperlink ref="F420" r:id="rId791" xr:uid="{A25332A0-5E93-453E-A641-2AD576AADC44}"/>
    <hyperlink ref="F371" r:id="rId792" xr:uid="{B5236EF0-98EC-4BD4-935B-93758A3FA702}"/>
    <hyperlink ref="F255" r:id="rId793" xr:uid="{B016C4BC-4C53-47A1-99A2-437D0EE80A10}"/>
    <hyperlink ref="F556" r:id="rId794" xr:uid="{E4A0EB21-7E32-477A-8F5C-4A89BBAD3053}"/>
    <hyperlink ref="F559" r:id="rId795" xr:uid="{3DA2249B-1824-4614-BACE-6210BA25E744}"/>
    <hyperlink ref="F362" r:id="rId796" xr:uid="{2795B0D2-0FBA-4AB8-9DAA-4A6D9C13FC40}"/>
  </hyperlinks>
  <pageMargins left="0.47244094488188981" right="0.11811023622047245" top="0.47244094488188981" bottom="0.11811023622047245" header="0.11811023622047245" footer="0.11811023622047245"/>
  <pageSetup paperSize="9" scale="47" orientation="landscape" r:id="rId797"/>
  <drawing r:id="rId79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412F0-134A-4649-902F-44AAC7EEBF5E}">
  <sheetPr>
    <tabColor theme="9" tint="-0.249977111117893"/>
  </sheetPr>
  <dimension ref="A1:A22"/>
  <sheetViews>
    <sheetView topLeftCell="A4" workbookViewId="0">
      <selection activeCell="B20" sqref="B20"/>
    </sheetView>
  </sheetViews>
  <sheetFormatPr defaultRowHeight="14.4" x14ac:dyDescent="0.3"/>
  <cols>
    <col min="1" max="1" width="104.109375" customWidth="1"/>
    <col min="2" max="2" width="10.6640625" customWidth="1"/>
  </cols>
  <sheetData>
    <row r="1" spans="1:1" x14ac:dyDescent="0.3">
      <c r="A1" s="60" t="s">
        <v>2409</v>
      </c>
    </row>
    <row r="22" spans="1:1" x14ac:dyDescent="0.3">
      <c r="A22" s="59" t="s">
        <v>2410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ЛАНДСАД</vt:lpstr>
      <vt:lpstr>Фото</vt:lpstr>
      <vt:lpstr>ЛАНДСАД!Заголовки_для_печати</vt:lpstr>
      <vt:lpstr>ЛАНДСАД!Область_печати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Николай Кондратьев</cp:lastModifiedBy>
  <cp:lastPrinted>2021-07-14T05:00:50Z</cp:lastPrinted>
  <dcterms:created xsi:type="dcterms:W3CDTF">2020-07-24T15:12:44Z</dcterms:created>
  <dcterms:modified xsi:type="dcterms:W3CDTF">2024-04-18T07:27:07Z</dcterms:modified>
</cp:coreProperties>
</file>